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.nunez\Desktop\"/>
    </mc:Choice>
  </mc:AlternateContent>
  <bookViews>
    <workbookView xWindow="0" yWindow="0" windowWidth="20490" windowHeight="8385"/>
  </bookViews>
  <sheets>
    <sheet name="Hoja1" sheetId="1" r:id="rId1"/>
  </sheets>
  <definedNames>
    <definedName name="_xlnm.Print_Titles" localSheetId="0">Hoja1!$1:$11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" i="1" l="1"/>
  <c r="G127" i="1" l="1"/>
</calcChain>
</file>

<file path=xl/sharedStrings.xml><?xml version="1.0" encoding="utf-8"?>
<sst xmlns="http://schemas.openxmlformats.org/spreadsheetml/2006/main" count="240" uniqueCount="148">
  <si>
    <t>Unidad</t>
  </si>
  <si>
    <t>Grapadora estándar Bostitch B-440</t>
  </si>
  <si>
    <t>unidad</t>
  </si>
  <si>
    <t>Bandas de gomas Eagle</t>
  </si>
  <si>
    <t>Caja</t>
  </si>
  <si>
    <t>Sobres blancos</t>
  </si>
  <si>
    <t>Item</t>
  </si>
  <si>
    <t xml:space="preserve">Descripción </t>
  </si>
  <si>
    <t>Cantidad</t>
  </si>
  <si>
    <t>Unidad de 
medida</t>
  </si>
  <si>
    <t>Grapas estándar Everprint</t>
  </si>
  <si>
    <t xml:space="preserve">Paquete </t>
  </si>
  <si>
    <t>Revistero negro  OIC</t>
  </si>
  <si>
    <t xml:space="preserve">Pila AAA </t>
  </si>
  <si>
    <t xml:space="preserve">Saca Grapa </t>
  </si>
  <si>
    <t>Pendaflex 8 1/2 x14</t>
  </si>
  <si>
    <t xml:space="preserve">Caja para Archivar  </t>
  </si>
  <si>
    <t xml:space="preserve">Pinol </t>
  </si>
  <si>
    <t xml:space="preserve">Desinfectante </t>
  </si>
  <si>
    <t>Cloro</t>
  </si>
  <si>
    <t>Ambientador en spray de diferentes aromas</t>
  </si>
  <si>
    <t>Detergente de 900 gramos</t>
  </si>
  <si>
    <t>Dispensador de jabón liquido</t>
  </si>
  <si>
    <t>Escoba plástica</t>
  </si>
  <si>
    <t>Zafacón metal redondo</t>
  </si>
  <si>
    <t>Piedra aromática de baño</t>
  </si>
  <si>
    <t xml:space="preserve">Unidad </t>
  </si>
  <si>
    <t>Piedra aromática de orinales</t>
  </si>
  <si>
    <t xml:space="preserve">Dispensador de papel de baño </t>
  </si>
  <si>
    <t>CD para DVD-R</t>
  </si>
  <si>
    <t>Precio Unitario RD$</t>
  </si>
  <si>
    <t>Totales   RD$</t>
  </si>
  <si>
    <t>Caja (12/1)</t>
  </si>
  <si>
    <t>Bolígrafos azules Falcon</t>
  </si>
  <si>
    <t>Bolígrafos negros Everprint</t>
  </si>
  <si>
    <t>Bolígrafos rojos Everprint</t>
  </si>
  <si>
    <t>Caja(500/1)</t>
  </si>
  <si>
    <t>Caja(100/1)</t>
  </si>
  <si>
    <t>Caja(12/1)</t>
  </si>
  <si>
    <t xml:space="preserve">Paquete (25/1) </t>
  </si>
  <si>
    <t>Paquete (100/1)</t>
  </si>
  <si>
    <t>Liquid paper corrector tipo lápiz Everprint</t>
  </si>
  <si>
    <t xml:space="preserve">Cinta adhesiva para dispensador de escritorio, marca Highland </t>
  </si>
  <si>
    <t>Cinta adhesiva para empacar, marca Everprint</t>
  </si>
  <si>
    <t>Resaltador amarillo</t>
  </si>
  <si>
    <t>Resaltador rosado</t>
  </si>
  <si>
    <t>Resaltador azul</t>
  </si>
  <si>
    <t>CD-52-700BM-80 mn</t>
  </si>
  <si>
    <t>Resma de  papel Bon 8 1/2 x 11, marca 20 REX</t>
  </si>
  <si>
    <t>Resma de  papel Bon 8 1/2 x 14, marca 20 REX</t>
  </si>
  <si>
    <t>Unidad (4/1)</t>
  </si>
  <si>
    <t>Toner 128A - 320 negro original</t>
  </si>
  <si>
    <t>Toner 128A - 322 amarillo original</t>
  </si>
  <si>
    <t>Sumadora eléctrica de escritorio tamaño grande de cinco digitos, marca SHARP EL-2630 PIII</t>
  </si>
  <si>
    <t>Toner KYOCERA-TK-3122  original</t>
  </si>
  <si>
    <t>Toner CF410A - negro original</t>
  </si>
  <si>
    <t>Toner CF411A - azul original</t>
  </si>
  <si>
    <t>Toner CF412A - magenta original</t>
  </si>
  <si>
    <t>Toner CF413A - amarillo original</t>
  </si>
  <si>
    <t>Toner 128A - 321 cyan  original</t>
  </si>
  <si>
    <t>Toner 128A - 323 magenta original</t>
  </si>
  <si>
    <t>Toner Phaser 3615 MFP high capacity original</t>
  </si>
  <si>
    <t>Toner 85A - negro original</t>
  </si>
  <si>
    <t>Toner 05A - negro original</t>
  </si>
  <si>
    <t>Toner 36A - negro original</t>
  </si>
  <si>
    <t>Toner 12A - negro original</t>
  </si>
  <si>
    <t>Toner 53A - negro original</t>
  </si>
  <si>
    <t>Toner -XEROX-3610 - negro original</t>
  </si>
  <si>
    <t>Toner -XEROX-6010/6000 - negro original</t>
  </si>
  <si>
    <t>Toner -XEROX-6010/6000 - cyan original</t>
  </si>
  <si>
    <t>Toner -XEROX-6010/6000 - amarillo original</t>
  </si>
  <si>
    <t>Toner -XEROX-6010/6000 - magenta original</t>
  </si>
  <si>
    <t>Toner -CANON-GPR39 original</t>
  </si>
  <si>
    <t>Toner -CANON-GPR35 original</t>
  </si>
  <si>
    <t>Toner -CANON-GPR22 original</t>
  </si>
  <si>
    <t>Toner 126A - 310 negro original</t>
  </si>
  <si>
    <t>Toner 126A - 311 cyan original</t>
  </si>
  <si>
    <t>Toner 126A - 312 amarillo original</t>
  </si>
  <si>
    <t>Toner 126A - 313 magenta original</t>
  </si>
  <si>
    <t>Toner 312A negro original</t>
  </si>
  <si>
    <t>Toner 312A cyan original</t>
  </si>
  <si>
    <t>Toner 312A amarillo original</t>
  </si>
  <si>
    <t>Toner 312A magenta original</t>
  </si>
  <si>
    <t>Toner LEXMARK 2418 negro original</t>
  </si>
  <si>
    <t xml:space="preserve">Servilletas de mesa tradicional </t>
  </si>
  <si>
    <t xml:space="preserve">Jabón líquido de fregar </t>
  </si>
  <si>
    <t>Jabón líquido de manos</t>
  </si>
  <si>
    <t>Galón</t>
  </si>
  <si>
    <t>Faldo (12/1)</t>
  </si>
  <si>
    <t>Faldo (100/1)</t>
  </si>
  <si>
    <t>Caja (6/1)</t>
  </si>
  <si>
    <t>Insecticida en spray 400 ml</t>
  </si>
  <si>
    <t>Paquete (5/1)</t>
  </si>
  <si>
    <t>Recogedor de basura plástico con palo largo</t>
  </si>
  <si>
    <t xml:space="preserve">Suapers de algodón No. 24 </t>
  </si>
  <si>
    <t xml:space="preserve">Toalla para cocina </t>
  </si>
  <si>
    <t>Paquete</t>
  </si>
  <si>
    <t>Caja (50/1)</t>
  </si>
  <si>
    <t xml:space="preserve">Vasos plásticos desechables #7 </t>
  </si>
  <si>
    <t>Vasos plásticos desechables #5</t>
  </si>
  <si>
    <t>Caja (25/1)</t>
  </si>
  <si>
    <t xml:space="preserve">Vasos foam para café #4  </t>
  </si>
  <si>
    <t>Vasos cono en papel encerado</t>
  </si>
  <si>
    <t xml:space="preserve">Piedra desinfectante de tanques de inodoro </t>
  </si>
  <si>
    <t>Sub-Cuenta</t>
  </si>
  <si>
    <t>Banderitas Post-it  diferentes colores</t>
  </si>
  <si>
    <t>Faldo (16/1)</t>
  </si>
  <si>
    <t>Resma (500/1)</t>
  </si>
  <si>
    <t>“Año del Desarrollo Agroforestal”</t>
  </si>
  <si>
    <t xml:space="preserve">Total General </t>
  </si>
  <si>
    <t>Cera de contar Red Star</t>
  </si>
  <si>
    <t>Bolígrafos verde Stabylo</t>
  </si>
  <si>
    <t>Separadores de carpetas plásticas de diferentes colores, marca Artesco</t>
  </si>
  <si>
    <t>Carpeta #1 blanca Everprint</t>
  </si>
  <si>
    <t>Carpeta #2 blanca Everprint</t>
  </si>
  <si>
    <t>Carpeta #4 azul Everprint</t>
  </si>
  <si>
    <t>Carpeta #4 blanca Everprint</t>
  </si>
  <si>
    <t>Carpeta #4 negra Everprint</t>
  </si>
  <si>
    <t>Post stick 2x3  amarillo</t>
  </si>
  <si>
    <t>Post stick 3x3 amarillo</t>
  </si>
  <si>
    <t>Post stick 3x5 amarillo</t>
  </si>
  <si>
    <t>Set de bandeja de escritorio con su porta lápiz y tarjetero en metal</t>
  </si>
  <si>
    <t xml:space="preserve">Servilletas para dispensador  multiford (Toallas con dobleces multiples 9.4x9.2, empacada en caja de carton) </t>
  </si>
  <si>
    <t>Lápices de carbón No. 2 Everprint</t>
  </si>
  <si>
    <t>Regla de 12 pulgadas</t>
  </si>
  <si>
    <t>Sacapunta eléctricos X-Acto</t>
  </si>
  <si>
    <t>Tijera mediana negra Everprint Stainless Steel</t>
  </si>
  <si>
    <t>Caja (500/1)</t>
  </si>
  <si>
    <t>Sobres manila 8 1/2 x 13</t>
  </si>
  <si>
    <t>Sobres manila  5 x 8</t>
  </si>
  <si>
    <t xml:space="preserve">Sobres manila 8 1/2 x 11 </t>
  </si>
  <si>
    <t>Sobres manila  3 x 5</t>
  </si>
  <si>
    <t xml:space="preserve">Clips billetero  3/4" </t>
  </si>
  <si>
    <t>Clips billetero 1 1/4"</t>
  </si>
  <si>
    <t>Clips billetero 12/8"</t>
  </si>
  <si>
    <t>Clips No.2 Everprint</t>
  </si>
  <si>
    <t>Clips No.1 Everprint</t>
  </si>
  <si>
    <t>Goma de borrar color blanca</t>
  </si>
  <si>
    <t>Libreta rayada amarilla 5 x 8, marca Everprint</t>
  </si>
  <si>
    <t>Libreta rayada amarilla 8 1/2x11</t>
  </si>
  <si>
    <t>Rollo de papel de sumadora</t>
  </si>
  <si>
    <t>Marcador para pizarra negro en agua</t>
  </si>
  <si>
    <t>Marcador para pizarra azul en agua</t>
  </si>
  <si>
    <t>Marcador para pizarra rojo en agua</t>
  </si>
  <si>
    <t>Bolsas de basura 18x2, calibre #200</t>
  </si>
  <si>
    <t>Papeles de baño doble hoja pre-cortado, tamaño jumbo 6x250 ml.</t>
  </si>
  <si>
    <t xml:space="preserve">Jabones en bola azul </t>
  </si>
  <si>
    <t>Relación de Inventario en Almacén al 06/06/2017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</si>
</sst>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43" fontId="8" fillId="0" borderId="9" xfId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8" fillId="0" borderId="10" xfId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0" fontId="0" fillId="3" borderId="2" xfId="0" applyFill="1" applyBorder="1"/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4" fontId="8" fillId="0" borderId="14" xfId="1" applyNumberFormat="1" applyFont="1" applyBorder="1" applyAlignment="1">
      <alignment horizontal="right" vertical="center" wrapText="1"/>
    </xf>
    <xf numFmtId="4" fontId="8" fillId="0" borderId="15" xfId="1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1" applyNumberFormat="1" applyFont="1" applyBorder="1" applyAlignment="1">
      <alignment horizontal="right" vertical="center" wrapText="1"/>
    </xf>
    <xf numFmtId="0" fontId="0" fillId="0" borderId="0" xfId="0" applyAlignment="1"/>
    <xf numFmtId="0" fontId="5" fillId="3" borderId="4" xfId="0" applyFont="1" applyFill="1" applyBorder="1" applyAlignment="1">
      <alignment vertical="center"/>
    </xf>
    <xf numFmtId="1" fontId="0" fillId="0" borderId="6" xfId="0" applyNumberFormat="1" applyBorder="1" applyAlignment="1"/>
    <xf numFmtId="0" fontId="0" fillId="0" borderId="1" xfId="0" applyBorder="1" applyAlignment="1"/>
    <xf numFmtId="0" fontId="0" fillId="0" borderId="17" xfId="0" applyBorder="1" applyAlignment="1"/>
    <xf numFmtId="0" fontId="0" fillId="3" borderId="2" xfId="0" applyFill="1" applyBorder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1238249</xdr:colOff>
      <xdr:row>0</xdr:row>
      <xdr:rowOff>171450</xdr:rowOff>
    </xdr:from>
    <xdr:to>
      <xdr:col>4</xdr:col>
      <xdr:colOff>177804</xdr:colOff>
      <xdr:row>5</xdr:row>
      <xdr:rowOff>142876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099" y="171450"/>
          <a:ext cx="246380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workbookViewId="0">
      <selection activeCell="J10" sqref="J10"/>
    </sheetView>
  </sheetViews>
  <sheetFormatPr baseColWidth="10" defaultRowHeight="15" x14ac:dyDescent="0.25"/>
  <cols>
    <col min="1" max="1" width="5.140625" bestFit="1" customWidth="1"/>
    <col min="2" max="2" width="11.28515625" bestFit="1" customWidth="1"/>
    <col min="3" max="3" width="40.5703125" bestFit="1" customWidth="1"/>
    <col min="4" max="4" width="12.28515625" customWidth="1"/>
    <col min="5" max="5" width="9.7109375" style="36" customWidth="1"/>
    <col min="6" max="6" width="11.85546875" customWidth="1"/>
    <col min="7" max="7" width="15.140625" bestFit="1" customWidth="1"/>
  </cols>
  <sheetData>
    <row r="1" spans="1:7" ht="15" customHeight="1" x14ac:dyDescent="0.25">
      <c r="A1" s="5"/>
      <c r="B1" s="5"/>
      <c r="C1" s="5"/>
      <c r="D1" s="5"/>
      <c r="F1" s="5"/>
      <c r="G1" s="5"/>
    </row>
    <row r="2" spans="1:7" x14ac:dyDescent="0.25">
      <c r="A2" s="5"/>
      <c r="B2" s="5"/>
      <c r="C2" s="5"/>
      <c r="D2" s="5"/>
      <c r="F2" s="5"/>
      <c r="G2" s="5"/>
    </row>
    <row r="3" spans="1:7" x14ac:dyDescent="0.25">
      <c r="A3" s="5"/>
      <c r="B3" s="5"/>
      <c r="C3" s="5"/>
      <c r="D3" s="5"/>
      <c r="F3" s="5"/>
      <c r="G3" s="5"/>
    </row>
    <row r="4" spans="1:7" x14ac:dyDescent="0.25">
      <c r="A4" s="5"/>
      <c r="B4" s="5"/>
      <c r="C4" s="5"/>
      <c r="D4" s="5"/>
      <c r="F4" s="5"/>
      <c r="G4" s="5"/>
    </row>
    <row r="5" spans="1:7" x14ac:dyDescent="0.25">
      <c r="A5" s="5"/>
      <c r="B5" s="5"/>
      <c r="C5" s="5"/>
      <c r="D5" s="5"/>
      <c r="F5" s="5"/>
      <c r="G5" s="5"/>
    </row>
    <row r="6" spans="1:7" x14ac:dyDescent="0.25">
      <c r="A6" s="5"/>
      <c r="B6" s="5"/>
      <c r="C6" s="5"/>
      <c r="D6" s="5"/>
      <c r="F6" s="5"/>
      <c r="G6" s="5"/>
    </row>
    <row r="7" spans="1:7" ht="16.5" customHeight="1" x14ac:dyDescent="0.25">
      <c r="A7" s="42" t="s">
        <v>108</v>
      </c>
      <c r="B7" s="42"/>
      <c r="C7" s="42"/>
      <c r="D7" s="42"/>
      <c r="E7" s="42"/>
      <c r="F7" s="42"/>
      <c r="G7" s="42"/>
    </row>
    <row r="8" spans="1:7" x14ac:dyDescent="0.25">
      <c r="A8" s="5"/>
      <c r="B8" s="5"/>
      <c r="C8" s="5"/>
      <c r="D8" s="5"/>
      <c r="F8" s="5"/>
      <c r="G8" s="5"/>
    </row>
    <row r="9" spans="1:7" ht="15.75" x14ac:dyDescent="0.25">
      <c r="A9" s="43" t="s">
        <v>147</v>
      </c>
      <c r="B9" s="43"/>
      <c r="C9" s="43"/>
      <c r="D9" s="43"/>
      <c r="E9" s="43"/>
      <c r="F9" s="43"/>
      <c r="G9" s="43"/>
    </row>
    <row r="10" spans="1:7" ht="15.75" thickBot="1" x14ac:dyDescent="0.3"/>
    <row r="11" spans="1:7" s="26" customFormat="1" ht="45.75" thickBot="1" x14ac:dyDescent="0.3">
      <c r="A11" s="25" t="s">
        <v>6</v>
      </c>
      <c r="B11" s="3" t="s">
        <v>104</v>
      </c>
      <c r="C11" s="3" t="s">
        <v>7</v>
      </c>
      <c r="D11" s="2" t="s">
        <v>9</v>
      </c>
      <c r="E11" s="37" t="s">
        <v>8</v>
      </c>
      <c r="F11" s="4" t="s">
        <v>30</v>
      </c>
      <c r="G11" s="23" t="s">
        <v>31</v>
      </c>
    </row>
    <row r="12" spans="1:7" ht="31.5" customHeight="1" x14ac:dyDescent="0.25">
      <c r="A12" s="21">
        <v>1</v>
      </c>
      <c r="B12" s="27">
        <v>44101802</v>
      </c>
      <c r="C12" s="6" t="s">
        <v>53</v>
      </c>
      <c r="D12" s="7" t="s">
        <v>0</v>
      </c>
      <c r="E12" s="38">
        <v>5</v>
      </c>
      <c r="F12" s="8">
        <v>3516.95</v>
      </c>
      <c r="G12" s="28">
        <f t="shared" ref="G12:G43" si="0">E12*F12</f>
        <v>17584.75</v>
      </c>
    </row>
    <row r="13" spans="1:7" x14ac:dyDescent="0.25">
      <c r="A13" s="22">
        <v>2</v>
      </c>
      <c r="B13" s="9">
        <v>44121615</v>
      </c>
      <c r="C13" s="10" t="s">
        <v>1</v>
      </c>
      <c r="D13" s="11" t="s">
        <v>0</v>
      </c>
      <c r="E13" s="39">
        <v>15</v>
      </c>
      <c r="F13" s="12">
        <v>237.29</v>
      </c>
      <c r="G13" s="29">
        <f t="shared" si="0"/>
        <v>3559.35</v>
      </c>
    </row>
    <row r="14" spans="1:7" x14ac:dyDescent="0.25">
      <c r="A14" s="22">
        <v>3</v>
      </c>
      <c r="B14" s="9">
        <v>44120000</v>
      </c>
      <c r="C14" s="10" t="s">
        <v>124</v>
      </c>
      <c r="D14" s="11" t="s">
        <v>0</v>
      </c>
      <c r="E14" s="39">
        <v>7</v>
      </c>
      <c r="F14" s="12">
        <v>5</v>
      </c>
      <c r="G14" s="29">
        <f t="shared" si="0"/>
        <v>35</v>
      </c>
    </row>
    <row r="15" spans="1:7" x14ac:dyDescent="0.25">
      <c r="A15" s="22">
        <v>4</v>
      </c>
      <c r="B15" s="9">
        <v>44120000</v>
      </c>
      <c r="C15" s="10" t="s">
        <v>125</v>
      </c>
      <c r="D15" s="11" t="s">
        <v>2</v>
      </c>
      <c r="E15" s="39">
        <v>5</v>
      </c>
      <c r="F15" s="12">
        <v>614.41</v>
      </c>
      <c r="G15" s="29">
        <f t="shared" si="0"/>
        <v>3072.0499999999997</v>
      </c>
    </row>
    <row r="16" spans="1:7" x14ac:dyDescent="0.25">
      <c r="A16" s="22">
        <v>5</v>
      </c>
      <c r="B16" s="9">
        <v>44121618</v>
      </c>
      <c r="C16" s="10" t="s">
        <v>126</v>
      </c>
      <c r="D16" s="11" t="s">
        <v>2</v>
      </c>
      <c r="E16" s="39">
        <v>12</v>
      </c>
      <c r="F16" s="12">
        <v>19.489999999999998</v>
      </c>
      <c r="G16" s="29">
        <f t="shared" si="0"/>
        <v>233.88</v>
      </c>
    </row>
    <row r="17" spans="1:7" x14ac:dyDescent="0.25">
      <c r="A17" s="22">
        <v>6</v>
      </c>
      <c r="B17" s="9">
        <v>44120000</v>
      </c>
      <c r="C17" s="10" t="s">
        <v>110</v>
      </c>
      <c r="D17" s="11" t="s">
        <v>0</v>
      </c>
      <c r="E17" s="39">
        <v>9</v>
      </c>
      <c r="F17" s="12">
        <v>16.100000000000001</v>
      </c>
      <c r="G17" s="29">
        <f t="shared" si="0"/>
        <v>144.9</v>
      </c>
    </row>
    <row r="18" spans="1:7" x14ac:dyDescent="0.25">
      <c r="A18" s="22">
        <v>7</v>
      </c>
      <c r="B18" s="9">
        <v>44120000</v>
      </c>
      <c r="C18" s="10" t="s">
        <v>3</v>
      </c>
      <c r="D18" s="11" t="s">
        <v>4</v>
      </c>
      <c r="E18" s="39">
        <v>20</v>
      </c>
      <c r="F18" s="12">
        <v>15.6</v>
      </c>
      <c r="G18" s="29">
        <f t="shared" si="0"/>
        <v>312</v>
      </c>
    </row>
    <row r="19" spans="1:7" x14ac:dyDescent="0.25">
      <c r="A19" s="22">
        <v>8</v>
      </c>
      <c r="B19" s="9">
        <v>44121701</v>
      </c>
      <c r="C19" s="10" t="s">
        <v>33</v>
      </c>
      <c r="D19" s="11" t="s">
        <v>32</v>
      </c>
      <c r="E19" s="39">
        <v>110</v>
      </c>
      <c r="F19" s="12">
        <v>36</v>
      </c>
      <c r="G19" s="29">
        <f t="shared" si="0"/>
        <v>3960</v>
      </c>
    </row>
    <row r="20" spans="1:7" x14ac:dyDescent="0.25">
      <c r="A20" s="22">
        <v>9</v>
      </c>
      <c r="B20" s="9">
        <v>44121701</v>
      </c>
      <c r="C20" s="10" t="s">
        <v>34</v>
      </c>
      <c r="D20" s="11" t="s">
        <v>32</v>
      </c>
      <c r="E20" s="39">
        <v>60</v>
      </c>
      <c r="F20" s="12">
        <v>36</v>
      </c>
      <c r="G20" s="29">
        <f t="shared" si="0"/>
        <v>2160</v>
      </c>
    </row>
    <row r="21" spans="1:7" x14ac:dyDescent="0.25">
      <c r="A21" s="22">
        <v>10</v>
      </c>
      <c r="B21" s="9">
        <v>44121701</v>
      </c>
      <c r="C21" s="10" t="s">
        <v>35</v>
      </c>
      <c r="D21" s="11" t="s">
        <v>32</v>
      </c>
      <c r="E21" s="39">
        <v>2</v>
      </c>
      <c r="F21" s="12">
        <v>36</v>
      </c>
      <c r="G21" s="29">
        <f t="shared" si="0"/>
        <v>72</v>
      </c>
    </row>
    <row r="22" spans="1:7" x14ac:dyDescent="0.25">
      <c r="A22" s="22">
        <v>11</v>
      </c>
      <c r="B22" s="9">
        <v>44121701</v>
      </c>
      <c r="C22" s="10" t="s">
        <v>111</v>
      </c>
      <c r="D22" s="11" t="s">
        <v>32</v>
      </c>
      <c r="E22" s="39">
        <v>2</v>
      </c>
      <c r="F22" s="12">
        <v>49</v>
      </c>
      <c r="G22" s="29">
        <f t="shared" si="0"/>
        <v>98</v>
      </c>
    </row>
    <row r="23" spans="1:7" x14ac:dyDescent="0.25">
      <c r="A23" s="22">
        <v>12</v>
      </c>
      <c r="B23" s="9">
        <v>44121706</v>
      </c>
      <c r="C23" s="13" t="s">
        <v>123</v>
      </c>
      <c r="D23" s="14" t="s">
        <v>32</v>
      </c>
      <c r="E23" s="39">
        <v>40</v>
      </c>
      <c r="F23" s="12">
        <v>25</v>
      </c>
      <c r="G23" s="29">
        <f t="shared" si="0"/>
        <v>1000</v>
      </c>
    </row>
    <row r="24" spans="1:7" x14ac:dyDescent="0.25">
      <c r="A24" s="22">
        <v>13</v>
      </c>
      <c r="B24" s="9">
        <v>44121503</v>
      </c>
      <c r="C24" s="13" t="s">
        <v>5</v>
      </c>
      <c r="D24" s="14" t="s">
        <v>127</v>
      </c>
      <c r="E24" s="39">
        <v>1</v>
      </c>
      <c r="F24" s="12">
        <v>335</v>
      </c>
      <c r="G24" s="29">
        <f t="shared" si="0"/>
        <v>335</v>
      </c>
    </row>
    <row r="25" spans="1:7" x14ac:dyDescent="0.25">
      <c r="A25" s="22">
        <v>14</v>
      </c>
      <c r="B25" s="9">
        <v>44121503</v>
      </c>
      <c r="C25" s="13" t="s">
        <v>130</v>
      </c>
      <c r="D25" s="14" t="s">
        <v>36</v>
      </c>
      <c r="E25" s="39">
        <v>3</v>
      </c>
      <c r="F25" s="12">
        <v>940</v>
      </c>
      <c r="G25" s="29">
        <f t="shared" si="0"/>
        <v>2820</v>
      </c>
    </row>
    <row r="26" spans="1:7" x14ac:dyDescent="0.25">
      <c r="A26" s="22">
        <v>15</v>
      </c>
      <c r="B26" s="9">
        <v>44121503</v>
      </c>
      <c r="C26" s="13" t="s">
        <v>128</v>
      </c>
      <c r="D26" s="14" t="s">
        <v>36</v>
      </c>
      <c r="E26" s="39">
        <v>1</v>
      </c>
      <c r="F26" s="12">
        <v>1100</v>
      </c>
      <c r="G26" s="29">
        <f t="shared" si="0"/>
        <v>1100</v>
      </c>
    </row>
    <row r="27" spans="1:7" x14ac:dyDescent="0.25">
      <c r="A27" s="22">
        <v>16</v>
      </c>
      <c r="B27" s="9">
        <v>44121503</v>
      </c>
      <c r="C27" s="13" t="s">
        <v>129</v>
      </c>
      <c r="D27" s="14" t="s">
        <v>36</v>
      </c>
      <c r="E27" s="39">
        <v>3</v>
      </c>
      <c r="F27" s="12">
        <v>575</v>
      </c>
      <c r="G27" s="29">
        <f t="shared" si="0"/>
        <v>1725</v>
      </c>
    </row>
    <row r="28" spans="1:7" x14ac:dyDescent="0.25">
      <c r="A28" s="22">
        <v>17</v>
      </c>
      <c r="B28" s="9">
        <v>44121503</v>
      </c>
      <c r="C28" s="13" t="s">
        <v>131</v>
      </c>
      <c r="D28" s="14" t="s">
        <v>36</v>
      </c>
      <c r="E28" s="39">
        <v>1</v>
      </c>
      <c r="F28" s="12">
        <v>275</v>
      </c>
      <c r="G28" s="29">
        <f t="shared" si="0"/>
        <v>275</v>
      </c>
    </row>
    <row r="29" spans="1:7" x14ac:dyDescent="0.25">
      <c r="A29" s="22">
        <v>18</v>
      </c>
      <c r="B29" s="9">
        <v>44111611</v>
      </c>
      <c r="C29" s="13" t="s">
        <v>132</v>
      </c>
      <c r="D29" s="14" t="s">
        <v>38</v>
      </c>
      <c r="E29" s="39">
        <v>40</v>
      </c>
      <c r="F29" s="12">
        <v>10.17</v>
      </c>
      <c r="G29" s="29">
        <f t="shared" si="0"/>
        <v>406.8</v>
      </c>
    </row>
    <row r="30" spans="1:7" x14ac:dyDescent="0.25">
      <c r="A30" s="22">
        <v>19</v>
      </c>
      <c r="B30" s="9">
        <v>44111611</v>
      </c>
      <c r="C30" s="13" t="s">
        <v>133</v>
      </c>
      <c r="D30" s="14" t="s">
        <v>38</v>
      </c>
      <c r="E30" s="39">
        <v>40</v>
      </c>
      <c r="F30" s="12">
        <v>25.42</v>
      </c>
      <c r="G30" s="29">
        <f t="shared" si="0"/>
        <v>1016.8000000000001</v>
      </c>
    </row>
    <row r="31" spans="1:7" x14ac:dyDescent="0.25">
      <c r="A31" s="22">
        <v>20</v>
      </c>
      <c r="B31" s="9">
        <v>44111611</v>
      </c>
      <c r="C31" s="13" t="s">
        <v>134</v>
      </c>
      <c r="D31" s="14" t="s">
        <v>38</v>
      </c>
      <c r="E31" s="39">
        <v>35</v>
      </c>
      <c r="F31" s="12">
        <v>47.46</v>
      </c>
      <c r="G31" s="29">
        <f t="shared" si="0"/>
        <v>1661.1000000000001</v>
      </c>
    </row>
    <row r="32" spans="1:7" x14ac:dyDescent="0.25">
      <c r="A32" s="22">
        <v>21</v>
      </c>
      <c r="B32" s="9">
        <v>44111611</v>
      </c>
      <c r="C32" s="13" t="s">
        <v>135</v>
      </c>
      <c r="D32" s="14" t="s">
        <v>37</v>
      </c>
      <c r="E32" s="39">
        <v>36</v>
      </c>
      <c r="F32" s="12">
        <v>19.07</v>
      </c>
      <c r="G32" s="29">
        <f t="shared" si="0"/>
        <v>686.52</v>
      </c>
    </row>
    <row r="33" spans="1:7" x14ac:dyDescent="0.25">
      <c r="A33" s="22">
        <v>22</v>
      </c>
      <c r="B33" s="9">
        <v>44111611</v>
      </c>
      <c r="C33" s="13" t="s">
        <v>136</v>
      </c>
      <c r="D33" s="14" t="s">
        <v>37</v>
      </c>
      <c r="E33" s="39">
        <v>84</v>
      </c>
      <c r="F33" s="12">
        <v>6.69</v>
      </c>
      <c r="G33" s="29">
        <f t="shared" si="0"/>
        <v>561.96</v>
      </c>
    </row>
    <row r="34" spans="1:7" x14ac:dyDescent="0.25">
      <c r="A34" s="22">
        <v>23</v>
      </c>
      <c r="B34" s="9">
        <v>44121615</v>
      </c>
      <c r="C34" s="13" t="s">
        <v>10</v>
      </c>
      <c r="D34" s="14" t="s">
        <v>4</v>
      </c>
      <c r="E34" s="39">
        <v>120</v>
      </c>
      <c r="F34" s="12">
        <v>22.03</v>
      </c>
      <c r="G34" s="29">
        <f t="shared" si="0"/>
        <v>2643.6000000000004</v>
      </c>
    </row>
    <row r="35" spans="1:7" x14ac:dyDescent="0.25">
      <c r="A35" s="22">
        <v>24</v>
      </c>
      <c r="B35" s="9">
        <v>14111530</v>
      </c>
      <c r="C35" s="13" t="s">
        <v>105</v>
      </c>
      <c r="D35" s="14" t="s">
        <v>11</v>
      </c>
      <c r="E35" s="39">
        <v>100</v>
      </c>
      <c r="F35" s="12">
        <v>70</v>
      </c>
      <c r="G35" s="29">
        <f t="shared" si="0"/>
        <v>7000</v>
      </c>
    </row>
    <row r="36" spans="1:7" ht="25.5" x14ac:dyDescent="0.25">
      <c r="A36" s="22">
        <v>25</v>
      </c>
      <c r="B36" s="9">
        <v>44120000</v>
      </c>
      <c r="C36" s="10" t="s">
        <v>112</v>
      </c>
      <c r="D36" s="11" t="s">
        <v>40</v>
      </c>
      <c r="E36" s="39">
        <v>120</v>
      </c>
      <c r="F36" s="12">
        <v>29</v>
      </c>
      <c r="G36" s="29">
        <f t="shared" si="0"/>
        <v>3480</v>
      </c>
    </row>
    <row r="37" spans="1:7" x14ac:dyDescent="0.25">
      <c r="A37" s="22">
        <v>26</v>
      </c>
      <c r="B37" s="9">
        <v>44120000</v>
      </c>
      <c r="C37" s="10" t="s">
        <v>41</v>
      </c>
      <c r="D37" s="11" t="s">
        <v>0</v>
      </c>
      <c r="E37" s="39">
        <v>40</v>
      </c>
      <c r="F37" s="12">
        <v>14.41</v>
      </c>
      <c r="G37" s="29">
        <f t="shared" si="0"/>
        <v>576.4</v>
      </c>
    </row>
    <row r="38" spans="1:7" x14ac:dyDescent="0.25">
      <c r="A38" s="22">
        <v>27</v>
      </c>
      <c r="B38" s="9">
        <v>44122003</v>
      </c>
      <c r="C38" s="10" t="s">
        <v>113</v>
      </c>
      <c r="D38" s="11" t="s">
        <v>0</v>
      </c>
      <c r="E38" s="39">
        <v>36</v>
      </c>
      <c r="F38" s="12">
        <v>61.02</v>
      </c>
      <c r="G38" s="29">
        <f t="shared" si="0"/>
        <v>2196.7200000000003</v>
      </c>
    </row>
    <row r="39" spans="1:7" x14ac:dyDescent="0.25">
      <c r="A39" s="22">
        <v>28</v>
      </c>
      <c r="B39" s="9">
        <v>44122003</v>
      </c>
      <c r="C39" s="10" t="s">
        <v>114</v>
      </c>
      <c r="D39" s="11" t="s">
        <v>0</v>
      </c>
      <c r="E39" s="39">
        <v>36</v>
      </c>
      <c r="F39" s="12">
        <v>88.14</v>
      </c>
      <c r="G39" s="29">
        <f t="shared" si="0"/>
        <v>3173.04</v>
      </c>
    </row>
    <row r="40" spans="1:7" x14ac:dyDescent="0.25">
      <c r="A40" s="22">
        <v>29</v>
      </c>
      <c r="B40" s="9">
        <v>44122003</v>
      </c>
      <c r="C40" s="10" t="s">
        <v>115</v>
      </c>
      <c r="D40" s="11" t="s">
        <v>0</v>
      </c>
      <c r="E40" s="39">
        <v>90</v>
      </c>
      <c r="F40" s="12">
        <v>220.34</v>
      </c>
      <c r="G40" s="29">
        <f t="shared" si="0"/>
        <v>19830.599999999999</v>
      </c>
    </row>
    <row r="41" spans="1:7" x14ac:dyDescent="0.25">
      <c r="A41" s="22">
        <v>30</v>
      </c>
      <c r="B41" s="9">
        <v>44122003</v>
      </c>
      <c r="C41" s="10" t="s">
        <v>116</v>
      </c>
      <c r="D41" s="11" t="s">
        <v>0</v>
      </c>
      <c r="E41" s="39">
        <v>96</v>
      </c>
      <c r="F41" s="12">
        <v>220.34</v>
      </c>
      <c r="G41" s="29">
        <f t="shared" si="0"/>
        <v>21152.639999999999</v>
      </c>
    </row>
    <row r="42" spans="1:7" x14ac:dyDescent="0.25">
      <c r="A42" s="22">
        <v>31</v>
      </c>
      <c r="B42" s="9">
        <v>44122003</v>
      </c>
      <c r="C42" s="10" t="s">
        <v>117</v>
      </c>
      <c r="D42" s="11" t="s">
        <v>0</v>
      </c>
      <c r="E42" s="39">
        <v>36</v>
      </c>
      <c r="F42" s="12">
        <v>220.34</v>
      </c>
      <c r="G42" s="29">
        <f t="shared" si="0"/>
        <v>7932.24</v>
      </c>
    </row>
    <row r="43" spans="1:7" ht="25.5" x14ac:dyDescent="0.25">
      <c r="A43" s="22">
        <v>32</v>
      </c>
      <c r="B43" s="9">
        <v>44120000</v>
      </c>
      <c r="C43" s="10" t="s">
        <v>42</v>
      </c>
      <c r="D43" s="11" t="s">
        <v>0</v>
      </c>
      <c r="E43" s="39">
        <v>35</v>
      </c>
      <c r="F43" s="12">
        <v>38.14</v>
      </c>
      <c r="G43" s="29">
        <f t="shared" si="0"/>
        <v>1334.9</v>
      </c>
    </row>
    <row r="44" spans="1:7" x14ac:dyDescent="0.25">
      <c r="A44" s="22">
        <v>33</v>
      </c>
      <c r="B44" s="9">
        <v>44120000</v>
      </c>
      <c r="C44" s="10" t="s">
        <v>43</v>
      </c>
      <c r="D44" s="11" t="s">
        <v>0</v>
      </c>
      <c r="E44" s="39">
        <v>15</v>
      </c>
      <c r="F44" s="12">
        <v>29.24</v>
      </c>
      <c r="G44" s="29">
        <f t="shared" ref="G44:G75" si="1">E44*F44</f>
        <v>438.59999999999997</v>
      </c>
    </row>
    <row r="45" spans="1:7" x14ac:dyDescent="0.25">
      <c r="A45" s="22">
        <v>34</v>
      </c>
      <c r="B45" s="9">
        <v>44120000</v>
      </c>
      <c r="C45" s="10" t="s">
        <v>137</v>
      </c>
      <c r="D45" s="11" t="s">
        <v>0</v>
      </c>
      <c r="E45" s="39">
        <v>15</v>
      </c>
      <c r="F45" s="12">
        <v>3.35</v>
      </c>
      <c r="G45" s="29">
        <f t="shared" si="1"/>
        <v>50.25</v>
      </c>
    </row>
    <row r="46" spans="1:7" x14ac:dyDescent="0.25">
      <c r="A46" s="22">
        <v>35</v>
      </c>
      <c r="B46" s="9">
        <v>44120000</v>
      </c>
      <c r="C46" s="10" t="s">
        <v>138</v>
      </c>
      <c r="D46" s="11" t="s">
        <v>0</v>
      </c>
      <c r="E46" s="39">
        <v>25</v>
      </c>
      <c r="F46" s="12">
        <v>10.59</v>
      </c>
      <c r="G46" s="29">
        <f t="shared" si="1"/>
        <v>264.75</v>
      </c>
    </row>
    <row r="47" spans="1:7" x14ac:dyDescent="0.25">
      <c r="A47" s="22">
        <v>36</v>
      </c>
      <c r="B47" s="9">
        <v>44120000</v>
      </c>
      <c r="C47" s="10" t="s">
        <v>139</v>
      </c>
      <c r="D47" s="11" t="s">
        <v>0</v>
      </c>
      <c r="E47" s="39">
        <v>32</v>
      </c>
      <c r="F47" s="12">
        <v>20.76</v>
      </c>
      <c r="G47" s="29">
        <f t="shared" si="1"/>
        <v>664.32</v>
      </c>
    </row>
    <row r="48" spans="1:7" x14ac:dyDescent="0.25">
      <c r="A48" s="22">
        <v>37</v>
      </c>
      <c r="B48" s="9">
        <v>14111530</v>
      </c>
      <c r="C48" s="10" t="s">
        <v>118</v>
      </c>
      <c r="D48" s="11" t="s">
        <v>0</v>
      </c>
      <c r="E48" s="39">
        <v>90</v>
      </c>
      <c r="F48" s="12">
        <v>9.32</v>
      </c>
      <c r="G48" s="29">
        <f t="shared" si="1"/>
        <v>838.80000000000007</v>
      </c>
    </row>
    <row r="49" spans="1:7" x14ac:dyDescent="0.25">
      <c r="A49" s="22">
        <v>38</v>
      </c>
      <c r="B49" s="9">
        <v>14111530</v>
      </c>
      <c r="C49" s="10" t="s">
        <v>119</v>
      </c>
      <c r="D49" s="11" t="s">
        <v>0</v>
      </c>
      <c r="E49" s="39">
        <v>70</v>
      </c>
      <c r="F49" s="12">
        <v>15.25</v>
      </c>
      <c r="G49" s="29">
        <f t="shared" si="1"/>
        <v>1067.5</v>
      </c>
    </row>
    <row r="50" spans="1:7" x14ac:dyDescent="0.25">
      <c r="A50" s="22">
        <v>39</v>
      </c>
      <c r="B50" s="9">
        <v>14111530</v>
      </c>
      <c r="C50" s="10" t="s">
        <v>120</v>
      </c>
      <c r="D50" s="11" t="s">
        <v>0</v>
      </c>
      <c r="E50" s="39">
        <v>90</v>
      </c>
      <c r="F50" s="12">
        <v>18.64</v>
      </c>
      <c r="G50" s="29">
        <f t="shared" si="1"/>
        <v>1677.6000000000001</v>
      </c>
    </row>
    <row r="51" spans="1:7" x14ac:dyDescent="0.25">
      <c r="A51" s="22">
        <v>40</v>
      </c>
      <c r="B51" s="9">
        <v>44121716</v>
      </c>
      <c r="C51" s="10" t="s">
        <v>44</v>
      </c>
      <c r="D51" s="11" t="s">
        <v>0</v>
      </c>
      <c r="E51" s="39">
        <v>35</v>
      </c>
      <c r="F51" s="12">
        <v>6.36</v>
      </c>
      <c r="G51" s="29">
        <f t="shared" si="1"/>
        <v>222.60000000000002</v>
      </c>
    </row>
    <row r="52" spans="1:7" x14ac:dyDescent="0.25">
      <c r="A52" s="22">
        <v>41</v>
      </c>
      <c r="B52" s="9">
        <v>44121716</v>
      </c>
      <c r="C52" s="10" t="s">
        <v>45</v>
      </c>
      <c r="D52" s="11" t="s">
        <v>0</v>
      </c>
      <c r="E52" s="39">
        <v>25</v>
      </c>
      <c r="F52" s="12">
        <v>6.36</v>
      </c>
      <c r="G52" s="29">
        <f t="shared" si="1"/>
        <v>159</v>
      </c>
    </row>
    <row r="53" spans="1:7" x14ac:dyDescent="0.25">
      <c r="A53" s="22">
        <v>42</v>
      </c>
      <c r="B53" s="9">
        <v>44121716</v>
      </c>
      <c r="C53" s="10" t="s">
        <v>46</v>
      </c>
      <c r="D53" s="11" t="s">
        <v>0</v>
      </c>
      <c r="E53" s="39">
        <v>25</v>
      </c>
      <c r="F53" s="12">
        <v>6.36</v>
      </c>
      <c r="G53" s="29">
        <f t="shared" si="1"/>
        <v>159</v>
      </c>
    </row>
    <row r="54" spans="1:7" x14ac:dyDescent="0.25">
      <c r="A54" s="22">
        <v>43</v>
      </c>
      <c r="B54" s="9">
        <v>14111515</v>
      </c>
      <c r="C54" s="10" t="s">
        <v>140</v>
      </c>
      <c r="D54" s="11" t="s">
        <v>0</v>
      </c>
      <c r="E54" s="39">
        <v>100</v>
      </c>
      <c r="F54" s="12">
        <v>9.75</v>
      </c>
      <c r="G54" s="29">
        <f t="shared" si="1"/>
        <v>975</v>
      </c>
    </row>
    <row r="55" spans="1:7" x14ac:dyDescent="0.25">
      <c r="A55" s="22">
        <v>44</v>
      </c>
      <c r="B55" s="9">
        <v>44120000</v>
      </c>
      <c r="C55" s="10" t="s">
        <v>29</v>
      </c>
      <c r="D55" s="11" t="s">
        <v>0</v>
      </c>
      <c r="E55" s="39">
        <v>100</v>
      </c>
      <c r="F55" s="12">
        <v>6.86</v>
      </c>
      <c r="G55" s="29">
        <f t="shared" si="1"/>
        <v>686</v>
      </c>
    </row>
    <row r="56" spans="1:7" x14ac:dyDescent="0.25">
      <c r="A56" s="22">
        <v>45</v>
      </c>
      <c r="B56" s="9">
        <v>44120000</v>
      </c>
      <c r="C56" s="10" t="s">
        <v>47</v>
      </c>
      <c r="D56" s="11" t="s">
        <v>0</v>
      </c>
      <c r="E56" s="39">
        <v>100</v>
      </c>
      <c r="F56" s="12">
        <v>5.59</v>
      </c>
      <c r="G56" s="29">
        <f t="shared" si="1"/>
        <v>559</v>
      </c>
    </row>
    <row r="57" spans="1:7" x14ac:dyDescent="0.25">
      <c r="A57" s="22">
        <v>46</v>
      </c>
      <c r="B57" s="9">
        <v>44121708</v>
      </c>
      <c r="C57" s="10" t="s">
        <v>141</v>
      </c>
      <c r="D57" s="11" t="s">
        <v>0</v>
      </c>
      <c r="E57" s="39">
        <v>10</v>
      </c>
      <c r="F57" s="12">
        <v>9.32</v>
      </c>
      <c r="G57" s="29">
        <f t="shared" si="1"/>
        <v>93.2</v>
      </c>
    </row>
    <row r="58" spans="1:7" x14ac:dyDescent="0.25">
      <c r="A58" s="22">
        <v>47</v>
      </c>
      <c r="B58" s="9">
        <v>44121708</v>
      </c>
      <c r="C58" s="10" t="s">
        <v>142</v>
      </c>
      <c r="D58" s="11" t="s">
        <v>0</v>
      </c>
      <c r="E58" s="39">
        <v>10</v>
      </c>
      <c r="F58" s="12">
        <v>9.32</v>
      </c>
      <c r="G58" s="29">
        <f t="shared" si="1"/>
        <v>93.2</v>
      </c>
    </row>
    <row r="59" spans="1:7" ht="15" customHeight="1" x14ac:dyDescent="0.25">
      <c r="A59" s="22">
        <v>48</v>
      </c>
      <c r="B59" s="9">
        <v>44121708</v>
      </c>
      <c r="C59" s="10" t="s">
        <v>143</v>
      </c>
      <c r="D59" s="11" t="s">
        <v>0</v>
      </c>
      <c r="E59" s="39">
        <v>10</v>
      </c>
      <c r="F59" s="12">
        <v>9.32</v>
      </c>
      <c r="G59" s="29">
        <f t="shared" si="1"/>
        <v>93.2</v>
      </c>
    </row>
    <row r="60" spans="1:7" ht="15" customHeight="1" x14ac:dyDescent="0.25">
      <c r="A60" s="22">
        <v>49</v>
      </c>
      <c r="B60" s="9">
        <v>14111506</v>
      </c>
      <c r="C60" s="10" t="s">
        <v>48</v>
      </c>
      <c r="D60" s="11" t="s">
        <v>107</v>
      </c>
      <c r="E60" s="39">
        <v>56</v>
      </c>
      <c r="F60" s="12">
        <v>125</v>
      </c>
      <c r="G60" s="29">
        <f t="shared" si="1"/>
        <v>7000</v>
      </c>
    </row>
    <row r="61" spans="1:7" ht="15" customHeight="1" x14ac:dyDescent="0.25">
      <c r="A61" s="22">
        <v>50</v>
      </c>
      <c r="B61" s="9">
        <v>14111506</v>
      </c>
      <c r="C61" s="10" t="s">
        <v>49</v>
      </c>
      <c r="D61" s="11" t="s">
        <v>107</v>
      </c>
      <c r="E61" s="39">
        <v>5</v>
      </c>
      <c r="F61" s="12">
        <v>172</v>
      </c>
      <c r="G61" s="29">
        <f t="shared" si="1"/>
        <v>860</v>
      </c>
    </row>
    <row r="62" spans="1:7" x14ac:dyDescent="0.25">
      <c r="A62" s="22">
        <v>51</v>
      </c>
      <c r="B62" s="9">
        <v>44120000</v>
      </c>
      <c r="C62" s="10" t="s">
        <v>12</v>
      </c>
      <c r="D62" s="11" t="s">
        <v>0</v>
      </c>
      <c r="E62" s="39">
        <v>5</v>
      </c>
      <c r="F62" s="12">
        <v>169.49</v>
      </c>
      <c r="G62" s="29">
        <f t="shared" si="1"/>
        <v>847.45</v>
      </c>
    </row>
    <row r="63" spans="1:7" ht="25.5" x14ac:dyDescent="0.25">
      <c r="A63" s="22">
        <v>52</v>
      </c>
      <c r="B63" s="9">
        <v>44120000</v>
      </c>
      <c r="C63" s="10" t="s">
        <v>121</v>
      </c>
      <c r="D63" s="11" t="s">
        <v>50</v>
      </c>
      <c r="E63" s="39">
        <v>10</v>
      </c>
      <c r="F63" s="12">
        <v>487.29</v>
      </c>
      <c r="G63" s="29">
        <f t="shared" si="1"/>
        <v>4872.9000000000005</v>
      </c>
    </row>
    <row r="64" spans="1:7" x14ac:dyDescent="0.25">
      <c r="A64" s="22">
        <v>53</v>
      </c>
      <c r="B64" s="9">
        <v>44120000</v>
      </c>
      <c r="C64" s="10" t="s">
        <v>13</v>
      </c>
      <c r="D64" s="11" t="s">
        <v>0</v>
      </c>
      <c r="E64" s="39">
        <v>40</v>
      </c>
      <c r="F64" s="12">
        <v>28.81</v>
      </c>
      <c r="G64" s="29">
        <f t="shared" si="1"/>
        <v>1152.3999999999999</v>
      </c>
    </row>
    <row r="65" spans="1:8" x14ac:dyDescent="0.25">
      <c r="A65" s="22">
        <v>54</v>
      </c>
      <c r="B65" s="9">
        <v>44120000</v>
      </c>
      <c r="C65" s="10" t="s">
        <v>14</v>
      </c>
      <c r="D65" s="11" t="s">
        <v>0</v>
      </c>
      <c r="E65" s="39">
        <v>20</v>
      </c>
      <c r="F65" s="12">
        <v>15.25</v>
      </c>
      <c r="G65" s="29">
        <f t="shared" si="1"/>
        <v>305</v>
      </c>
    </row>
    <row r="66" spans="1:8" ht="15" customHeight="1" x14ac:dyDescent="0.25">
      <c r="A66" s="22">
        <v>55</v>
      </c>
      <c r="B66" s="9">
        <v>44120000</v>
      </c>
      <c r="C66" s="10" t="s">
        <v>15</v>
      </c>
      <c r="D66" s="11" t="s">
        <v>39</v>
      </c>
      <c r="E66" s="39">
        <v>5</v>
      </c>
      <c r="F66" s="12">
        <v>285.58999999999997</v>
      </c>
      <c r="G66" s="29">
        <f t="shared" si="1"/>
        <v>1427.9499999999998</v>
      </c>
    </row>
    <row r="67" spans="1:8" x14ac:dyDescent="0.25">
      <c r="A67" s="22">
        <v>56</v>
      </c>
      <c r="B67" s="9">
        <v>44120000</v>
      </c>
      <c r="C67" s="10" t="s">
        <v>16</v>
      </c>
      <c r="D67" s="11" t="s">
        <v>0</v>
      </c>
      <c r="E67" s="39">
        <v>10</v>
      </c>
      <c r="F67" s="12">
        <v>66.95</v>
      </c>
      <c r="G67" s="29">
        <f t="shared" si="1"/>
        <v>669.5</v>
      </c>
    </row>
    <row r="68" spans="1:8" x14ac:dyDescent="0.25">
      <c r="A68" s="22">
        <v>57</v>
      </c>
      <c r="B68" s="9">
        <v>44103105</v>
      </c>
      <c r="C68" s="10" t="s">
        <v>51</v>
      </c>
      <c r="D68" s="11" t="s">
        <v>0</v>
      </c>
      <c r="E68" s="39">
        <v>10</v>
      </c>
      <c r="F68" s="12">
        <v>2372.88</v>
      </c>
      <c r="G68" s="29">
        <f t="shared" si="1"/>
        <v>23728.800000000003</v>
      </c>
    </row>
    <row r="69" spans="1:8" x14ac:dyDescent="0.25">
      <c r="A69" s="22">
        <v>58</v>
      </c>
      <c r="B69" s="9">
        <v>44103105</v>
      </c>
      <c r="C69" s="10" t="s">
        <v>59</v>
      </c>
      <c r="D69" s="11" t="s">
        <v>0</v>
      </c>
      <c r="E69" s="39">
        <v>10</v>
      </c>
      <c r="F69" s="12">
        <v>2245.7600000000002</v>
      </c>
      <c r="G69" s="29">
        <f t="shared" si="1"/>
        <v>22457.600000000002</v>
      </c>
    </row>
    <row r="70" spans="1:8" x14ac:dyDescent="0.25">
      <c r="A70" s="22">
        <v>59</v>
      </c>
      <c r="B70" s="9">
        <v>44103105</v>
      </c>
      <c r="C70" s="10" t="s">
        <v>52</v>
      </c>
      <c r="D70" s="11" t="s">
        <v>0</v>
      </c>
      <c r="E70" s="39">
        <v>10</v>
      </c>
      <c r="F70" s="12">
        <v>2245.7600000000002</v>
      </c>
      <c r="G70" s="29">
        <f t="shared" si="1"/>
        <v>22457.600000000002</v>
      </c>
    </row>
    <row r="71" spans="1:8" x14ac:dyDescent="0.25">
      <c r="A71" s="22">
        <v>60</v>
      </c>
      <c r="B71" s="9">
        <v>44103105</v>
      </c>
      <c r="C71" s="10" t="s">
        <v>60</v>
      </c>
      <c r="D71" s="11" t="s">
        <v>0</v>
      </c>
      <c r="E71" s="39">
        <v>10</v>
      </c>
      <c r="F71" s="12">
        <v>2245.7600000000002</v>
      </c>
      <c r="G71" s="29">
        <f t="shared" si="1"/>
        <v>22457.600000000002</v>
      </c>
    </row>
    <row r="72" spans="1:8" x14ac:dyDescent="0.25">
      <c r="A72" s="22">
        <v>61</v>
      </c>
      <c r="B72" s="9">
        <v>44103105</v>
      </c>
      <c r="C72" s="10" t="s">
        <v>61</v>
      </c>
      <c r="D72" s="11" t="s">
        <v>0</v>
      </c>
      <c r="E72" s="39">
        <v>1</v>
      </c>
      <c r="F72" s="12">
        <v>13452</v>
      </c>
      <c r="G72" s="29">
        <f t="shared" si="1"/>
        <v>13452</v>
      </c>
    </row>
    <row r="73" spans="1:8" x14ac:dyDescent="0.25">
      <c r="A73" s="22">
        <v>62</v>
      </c>
      <c r="B73" s="9">
        <v>44103105</v>
      </c>
      <c r="C73" s="15" t="s">
        <v>54</v>
      </c>
      <c r="D73" s="11" t="s">
        <v>0</v>
      </c>
      <c r="E73" s="39">
        <v>7</v>
      </c>
      <c r="F73" s="12">
        <v>3630</v>
      </c>
      <c r="G73" s="29">
        <f t="shared" si="1"/>
        <v>25410</v>
      </c>
    </row>
    <row r="74" spans="1:8" x14ac:dyDescent="0.25">
      <c r="A74" s="22">
        <v>63</v>
      </c>
      <c r="B74" s="9">
        <v>44103105</v>
      </c>
      <c r="C74" s="10" t="s">
        <v>55</v>
      </c>
      <c r="D74" s="11" t="s">
        <v>0</v>
      </c>
      <c r="E74" s="39">
        <v>1</v>
      </c>
      <c r="F74" s="12">
        <v>3200</v>
      </c>
      <c r="G74" s="29">
        <f t="shared" si="1"/>
        <v>3200</v>
      </c>
    </row>
    <row r="75" spans="1:8" x14ac:dyDescent="0.25">
      <c r="A75" s="22">
        <v>64</v>
      </c>
      <c r="B75" s="9">
        <v>44103105</v>
      </c>
      <c r="C75" s="10" t="s">
        <v>56</v>
      </c>
      <c r="D75" s="11" t="s">
        <v>0</v>
      </c>
      <c r="E75" s="39">
        <v>1</v>
      </c>
      <c r="F75" s="12">
        <v>4100</v>
      </c>
      <c r="G75" s="29">
        <f t="shared" si="1"/>
        <v>4100</v>
      </c>
    </row>
    <row r="76" spans="1:8" x14ac:dyDescent="0.25">
      <c r="A76" s="22">
        <v>65</v>
      </c>
      <c r="B76" s="9">
        <v>44103105</v>
      </c>
      <c r="C76" s="10" t="s">
        <v>57</v>
      </c>
      <c r="D76" s="11" t="s">
        <v>0</v>
      </c>
      <c r="E76" s="39">
        <v>1</v>
      </c>
      <c r="F76" s="12">
        <v>4100</v>
      </c>
      <c r="G76" s="29">
        <f t="shared" ref="G76:G107" si="2">E76*F76</f>
        <v>4100</v>
      </c>
    </row>
    <row r="77" spans="1:8" x14ac:dyDescent="0.25">
      <c r="A77" s="22">
        <v>66</v>
      </c>
      <c r="B77" s="9">
        <v>44103105</v>
      </c>
      <c r="C77" s="10" t="s">
        <v>58</v>
      </c>
      <c r="D77" s="11" t="s">
        <v>0</v>
      </c>
      <c r="E77" s="39">
        <v>1</v>
      </c>
      <c r="F77" s="12">
        <v>4100</v>
      </c>
      <c r="G77" s="29">
        <f t="shared" si="2"/>
        <v>4100</v>
      </c>
    </row>
    <row r="78" spans="1:8" x14ac:dyDescent="0.25">
      <c r="A78" s="22">
        <v>67</v>
      </c>
      <c r="B78" s="9">
        <v>44103105</v>
      </c>
      <c r="C78" s="10" t="s">
        <v>62</v>
      </c>
      <c r="D78" s="11" t="s">
        <v>0</v>
      </c>
      <c r="E78" s="39">
        <v>20</v>
      </c>
      <c r="F78" s="12">
        <v>2882</v>
      </c>
      <c r="G78" s="29">
        <f t="shared" si="2"/>
        <v>57640</v>
      </c>
    </row>
    <row r="79" spans="1:8" x14ac:dyDescent="0.25">
      <c r="A79" s="22">
        <v>68</v>
      </c>
      <c r="B79" s="9">
        <v>44103105</v>
      </c>
      <c r="C79" s="10" t="s">
        <v>63</v>
      </c>
      <c r="D79" s="11" t="s">
        <v>0</v>
      </c>
      <c r="E79" s="39">
        <v>10</v>
      </c>
      <c r="F79" s="12">
        <v>2500</v>
      </c>
      <c r="G79" s="29">
        <f t="shared" si="2"/>
        <v>25000</v>
      </c>
      <c r="H79" s="1"/>
    </row>
    <row r="80" spans="1:8" x14ac:dyDescent="0.25">
      <c r="A80" s="22">
        <v>69</v>
      </c>
      <c r="B80" s="9">
        <v>44103105</v>
      </c>
      <c r="C80" s="10" t="s">
        <v>64</v>
      </c>
      <c r="D80" s="11" t="s">
        <v>0</v>
      </c>
      <c r="E80" s="39">
        <v>6</v>
      </c>
      <c r="F80" s="12">
        <v>2500</v>
      </c>
      <c r="G80" s="29">
        <f t="shared" si="2"/>
        <v>15000</v>
      </c>
    </row>
    <row r="81" spans="1:7" x14ac:dyDescent="0.25">
      <c r="A81" s="22">
        <v>70</v>
      </c>
      <c r="B81" s="9">
        <v>44103105</v>
      </c>
      <c r="C81" s="10" t="s">
        <v>65</v>
      </c>
      <c r="D81" s="11" t="s">
        <v>0</v>
      </c>
      <c r="E81" s="39">
        <v>5</v>
      </c>
      <c r="F81" s="12">
        <v>2500</v>
      </c>
      <c r="G81" s="29">
        <f t="shared" si="2"/>
        <v>12500</v>
      </c>
    </row>
    <row r="82" spans="1:7" x14ac:dyDescent="0.25">
      <c r="A82" s="22">
        <v>71</v>
      </c>
      <c r="B82" s="9">
        <v>44103105</v>
      </c>
      <c r="C82" s="10" t="s">
        <v>66</v>
      </c>
      <c r="D82" s="11" t="s">
        <v>0</v>
      </c>
      <c r="E82" s="39">
        <v>1</v>
      </c>
      <c r="F82" s="12">
        <v>2500</v>
      </c>
      <c r="G82" s="29">
        <f t="shared" si="2"/>
        <v>2500</v>
      </c>
    </row>
    <row r="83" spans="1:7" x14ac:dyDescent="0.25">
      <c r="A83" s="22">
        <v>72</v>
      </c>
      <c r="B83" s="9">
        <v>44103105</v>
      </c>
      <c r="C83" s="10" t="s">
        <v>67</v>
      </c>
      <c r="D83" s="11" t="s">
        <v>0</v>
      </c>
      <c r="E83" s="39">
        <v>6</v>
      </c>
      <c r="F83" s="12">
        <v>2500</v>
      </c>
      <c r="G83" s="29">
        <f t="shared" si="2"/>
        <v>15000</v>
      </c>
    </row>
    <row r="84" spans="1:7" x14ac:dyDescent="0.25">
      <c r="A84" s="22">
        <v>73</v>
      </c>
      <c r="B84" s="9">
        <v>44103105</v>
      </c>
      <c r="C84" s="10" t="s">
        <v>68</v>
      </c>
      <c r="D84" s="11" t="s">
        <v>0</v>
      </c>
      <c r="E84" s="39">
        <v>20</v>
      </c>
      <c r="F84" s="12">
        <v>3823</v>
      </c>
      <c r="G84" s="29">
        <f t="shared" si="2"/>
        <v>76460</v>
      </c>
    </row>
    <row r="85" spans="1:7" x14ac:dyDescent="0.25">
      <c r="A85" s="22">
        <v>74</v>
      </c>
      <c r="B85" s="9">
        <v>44103105</v>
      </c>
      <c r="C85" s="10" t="s">
        <v>69</v>
      </c>
      <c r="D85" s="11" t="s">
        <v>0</v>
      </c>
      <c r="E85" s="39">
        <v>18</v>
      </c>
      <c r="F85" s="12">
        <v>4250</v>
      </c>
      <c r="G85" s="29">
        <f t="shared" si="2"/>
        <v>76500</v>
      </c>
    </row>
    <row r="86" spans="1:7" x14ac:dyDescent="0.25">
      <c r="A86" s="22">
        <v>75</v>
      </c>
      <c r="B86" s="9">
        <v>44103105</v>
      </c>
      <c r="C86" s="10" t="s">
        <v>70</v>
      </c>
      <c r="D86" s="11" t="s">
        <v>0</v>
      </c>
      <c r="E86" s="39">
        <v>18</v>
      </c>
      <c r="F86" s="12">
        <v>4250</v>
      </c>
      <c r="G86" s="29">
        <f t="shared" si="2"/>
        <v>76500</v>
      </c>
    </row>
    <row r="87" spans="1:7" x14ac:dyDescent="0.25">
      <c r="A87" s="22">
        <v>76</v>
      </c>
      <c r="B87" s="9">
        <v>44103105</v>
      </c>
      <c r="C87" s="10" t="s">
        <v>71</v>
      </c>
      <c r="D87" s="11" t="s">
        <v>0</v>
      </c>
      <c r="E87" s="39">
        <v>18</v>
      </c>
      <c r="F87" s="12">
        <v>4250</v>
      </c>
      <c r="G87" s="29">
        <f t="shared" si="2"/>
        <v>76500</v>
      </c>
    </row>
    <row r="88" spans="1:7" x14ac:dyDescent="0.25">
      <c r="A88" s="22">
        <v>77</v>
      </c>
      <c r="B88" s="9">
        <v>44103105</v>
      </c>
      <c r="C88" s="10" t="s">
        <v>72</v>
      </c>
      <c r="D88" s="11" t="s">
        <v>0</v>
      </c>
      <c r="E88" s="39">
        <v>18</v>
      </c>
      <c r="F88" s="12">
        <v>3500</v>
      </c>
      <c r="G88" s="29">
        <f t="shared" si="2"/>
        <v>63000</v>
      </c>
    </row>
    <row r="89" spans="1:7" x14ac:dyDescent="0.25">
      <c r="A89" s="22">
        <v>78</v>
      </c>
      <c r="B89" s="9">
        <v>44103105</v>
      </c>
      <c r="C89" s="10" t="s">
        <v>73</v>
      </c>
      <c r="D89" s="11" t="s">
        <v>0</v>
      </c>
      <c r="E89" s="39">
        <v>20</v>
      </c>
      <c r="F89" s="12">
        <v>3500</v>
      </c>
      <c r="G89" s="29">
        <f t="shared" si="2"/>
        <v>70000</v>
      </c>
    </row>
    <row r="90" spans="1:7" x14ac:dyDescent="0.25">
      <c r="A90" s="22">
        <v>79</v>
      </c>
      <c r="B90" s="9">
        <v>44103105</v>
      </c>
      <c r="C90" s="10" t="s">
        <v>74</v>
      </c>
      <c r="D90" s="11" t="s">
        <v>0</v>
      </c>
      <c r="E90" s="39">
        <v>19</v>
      </c>
      <c r="F90" s="12">
        <v>3500</v>
      </c>
      <c r="G90" s="29">
        <f t="shared" si="2"/>
        <v>66500</v>
      </c>
    </row>
    <row r="91" spans="1:7" x14ac:dyDescent="0.25">
      <c r="A91" s="22">
        <v>80</v>
      </c>
      <c r="B91" s="9">
        <v>44103105</v>
      </c>
      <c r="C91" s="10" t="s">
        <v>75</v>
      </c>
      <c r="D91" s="11" t="s">
        <v>0</v>
      </c>
      <c r="E91" s="39">
        <v>10</v>
      </c>
      <c r="F91" s="12">
        <v>2800</v>
      </c>
      <c r="G91" s="29">
        <f t="shared" si="2"/>
        <v>28000</v>
      </c>
    </row>
    <row r="92" spans="1:7" x14ac:dyDescent="0.25">
      <c r="A92" s="22">
        <v>81</v>
      </c>
      <c r="B92" s="9">
        <v>44103105</v>
      </c>
      <c r="C92" s="10" t="s">
        <v>76</v>
      </c>
      <c r="D92" s="11" t="s">
        <v>0</v>
      </c>
      <c r="E92" s="39">
        <v>8</v>
      </c>
      <c r="F92" s="12">
        <v>3200</v>
      </c>
      <c r="G92" s="29">
        <f t="shared" si="2"/>
        <v>25600</v>
      </c>
    </row>
    <row r="93" spans="1:7" x14ac:dyDescent="0.25">
      <c r="A93" s="22">
        <v>82</v>
      </c>
      <c r="B93" s="9">
        <v>44103105</v>
      </c>
      <c r="C93" s="10" t="s">
        <v>77</v>
      </c>
      <c r="D93" s="11" t="s">
        <v>0</v>
      </c>
      <c r="E93" s="39">
        <v>9</v>
      </c>
      <c r="F93" s="12">
        <v>3200</v>
      </c>
      <c r="G93" s="29">
        <f t="shared" si="2"/>
        <v>28800</v>
      </c>
    </row>
    <row r="94" spans="1:7" x14ac:dyDescent="0.25">
      <c r="A94" s="22">
        <v>83</v>
      </c>
      <c r="B94" s="9">
        <v>44103105</v>
      </c>
      <c r="C94" s="10" t="s">
        <v>78</v>
      </c>
      <c r="D94" s="11" t="s">
        <v>0</v>
      </c>
      <c r="E94" s="39">
        <v>9</v>
      </c>
      <c r="F94" s="12">
        <v>3200</v>
      </c>
      <c r="G94" s="29">
        <f t="shared" si="2"/>
        <v>28800</v>
      </c>
    </row>
    <row r="95" spans="1:7" x14ac:dyDescent="0.25">
      <c r="A95" s="22">
        <v>84</v>
      </c>
      <c r="B95" s="9">
        <v>44103105</v>
      </c>
      <c r="C95" s="10" t="s">
        <v>79</v>
      </c>
      <c r="D95" s="11" t="s">
        <v>0</v>
      </c>
      <c r="E95" s="39">
        <v>11</v>
      </c>
      <c r="F95" s="12">
        <v>2900</v>
      </c>
      <c r="G95" s="29">
        <f t="shared" si="2"/>
        <v>31900</v>
      </c>
    </row>
    <row r="96" spans="1:7" x14ac:dyDescent="0.25">
      <c r="A96" s="22">
        <v>85</v>
      </c>
      <c r="B96" s="9">
        <v>44103105</v>
      </c>
      <c r="C96" s="10" t="s">
        <v>80</v>
      </c>
      <c r="D96" s="11" t="s">
        <v>0</v>
      </c>
      <c r="E96" s="39">
        <v>10</v>
      </c>
      <c r="F96" s="12">
        <v>3334</v>
      </c>
      <c r="G96" s="29">
        <f t="shared" si="2"/>
        <v>33340</v>
      </c>
    </row>
    <row r="97" spans="1:7" x14ac:dyDescent="0.25">
      <c r="A97" s="22">
        <v>86</v>
      </c>
      <c r="B97" s="9">
        <v>44103105</v>
      </c>
      <c r="C97" s="10" t="s">
        <v>81</v>
      </c>
      <c r="D97" s="11" t="s">
        <v>0</v>
      </c>
      <c r="E97" s="39">
        <v>12</v>
      </c>
      <c r="F97" s="12">
        <v>3334</v>
      </c>
      <c r="G97" s="29">
        <f t="shared" si="2"/>
        <v>40008</v>
      </c>
    </row>
    <row r="98" spans="1:7" x14ac:dyDescent="0.25">
      <c r="A98" s="22">
        <v>87</v>
      </c>
      <c r="B98" s="9">
        <v>44103105</v>
      </c>
      <c r="C98" s="10" t="s">
        <v>82</v>
      </c>
      <c r="D98" s="11" t="s">
        <v>0</v>
      </c>
      <c r="E98" s="39">
        <v>10</v>
      </c>
      <c r="F98" s="12">
        <v>3334</v>
      </c>
      <c r="G98" s="29">
        <f t="shared" si="2"/>
        <v>33340</v>
      </c>
    </row>
    <row r="99" spans="1:7" x14ac:dyDescent="0.25">
      <c r="A99" s="22">
        <v>88</v>
      </c>
      <c r="B99" s="9">
        <v>44103105</v>
      </c>
      <c r="C99" s="10" t="s">
        <v>83</v>
      </c>
      <c r="D99" s="11" t="s">
        <v>0</v>
      </c>
      <c r="E99" s="39">
        <v>5</v>
      </c>
      <c r="F99" s="12">
        <v>2245</v>
      </c>
      <c r="G99" s="29">
        <f t="shared" si="2"/>
        <v>11225</v>
      </c>
    </row>
    <row r="100" spans="1:7" ht="39" customHeight="1" x14ac:dyDescent="0.25">
      <c r="A100" s="22">
        <v>89</v>
      </c>
      <c r="B100" s="16">
        <v>14111705</v>
      </c>
      <c r="C100" s="17" t="s">
        <v>122</v>
      </c>
      <c r="D100" s="11" t="s">
        <v>106</v>
      </c>
      <c r="E100" s="39">
        <v>73</v>
      </c>
      <c r="F100" s="18">
        <v>2025</v>
      </c>
      <c r="G100" s="29">
        <f t="shared" si="2"/>
        <v>147825</v>
      </c>
    </row>
    <row r="101" spans="1:7" x14ac:dyDescent="0.25">
      <c r="A101" s="22">
        <v>90</v>
      </c>
      <c r="B101" s="16">
        <v>14111705</v>
      </c>
      <c r="C101" s="17" t="s">
        <v>84</v>
      </c>
      <c r="D101" s="11" t="s">
        <v>88</v>
      </c>
      <c r="E101" s="39">
        <v>44</v>
      </c>
      <c r="F101" s="18">
        <v>715</v>
      </c>
      <c r="G101" s="29">
        <f t="shared" si="2"/>
        <v>31460</v>
      </c>
    </row>
    <row r="102" spans="1:7" x14ac:dyDescent="0.25">
      <c r="A102" s="22">
        <v>91</v>
      </c>
      <c r="B102" s="16">
        <v>47131825</v>
      </c>
      <c r="C102" s="17" t="s">
        <v>17</v>
      </c>
      <c r="D102" s="11" t="s">
        <v>87</v>
      </c>
      <c r="E102" s="39">
        <v>10</v>
      </c>
      <c r="F102" s="18">
        <v>80</v>
      </c>
      <c r="G102" s="29">
        <f t="shared" si="2"/>
        <v>800</v>
      </c>
    </row>
    <row r="103" spans="1:7" x14ac:dyDescent="0.25">
      <c r="A103" s="22">
        <v>92</v>
      </c>
      <c r="B103" s="16">
        <v>47131825</v>
      </c>
      <c r="C103" s="17" t="s">
        <v>85</v>
      </c>
      <c r="D103" s="11" t="s">
        <v>87</v>
      </c>
      <c r="E103" s="39">
        <v>83</v>
      </c>
      <c r="F103" s="18">
        <v>110</v>
      </c>
      <c r="G103" s="29">
        <f t="shared" si="2"/>
        <v>9130</v>
      </c>
    </row>
    <row r="104" spans="1:7" x14ac:dyDescent="0.25">
      <c r="A104" s="22">
        <v>93</v>
      </c>
      <c r="B104" s="16">
        <v>47131825</v>
      </c>
      <c r="C104" s="17" t="s">
        <v>86</v>
      </c>
      <c r="D104" s="11" t="s">
        <v>87</v>
      </c>
      <c r="E104" s="39">
        <v>83</v>
      </c>
      <c r="F104" s="18">
        <v>105</v>
      </c>
      <c r="G104" s="29">
        <f t="shared" si="2"/>
        <v>8715</v>
      </c>
    </row>
    <row r="105" spans="1:7" x14ac:dyDescent="0.25">
      <c r="A105" s="22">
        <v>94</v>
      </c>
      <c r="B105" s="16">
        <v>47131825</v>
      </c>
      <c r="C105" s="17" t="s">
        <v>18</v>
      </c>
      <c r="D105" s="11" t="s">
        <v>87</v>
      </c>
      <c r="E105" s="39">
        <v>98</v>
      </c>
      <c r="F105" s="18">
        <v>79</v>
      </c>
      <c r="G105" s="29">
        <f t="shared" si="2"/>
        <v>7742</v>
      </c>
    </row>
    <row r="106" spans="1:7" x14ac:dyDescent="0.25">
      <c r="A106" s="22">
        <v>95</v>
      </c>
      <c r="B106" s="16">
        <v>47131825</v>
      </c>
      <c r="C106" s="17" t="s">
        <v>19</v>
      </c>
      <c r="D106" s="11" t="s">
        <v>87</v>
      </c>
      <c r="E106" s="39">
        <v>98</v>
      </c>
      <c r="F106" s="18">
        <v>52</v>
      </c>
      <c r="G106" s="29">
        <f t="shared" si="2"/>
        <v>5096</v>
      </c>
    </row>
    <row r="107" spans="1:7" x14ac:dyDescent="0.25">
      <c r="A107" s="22">
        <v>96</v>
      </c>
      <c r="B107" s="16">
        <v>47131825</v>
      </c>
      <c r="C107" s="17" t="s">
        <v>144</v>
      </c>
      <c r="D107" s="11" t="s">
        <v>89</v>
      </c>
      <c r="E107" s="39">
        <v>21</v>
      </c>
      <c r="F107" s="18">
        <v>80</v>
      </c>
      <c r="G107" s="29">
        <f t="shared" si="2"/>
        <v>1680</v>
      </c>
    </row>
    <row r="108" spans="1:7" ht="27.75" customHeight="1" x14ac:dyDescent="0.25">
      <c r="A108" s="22">
        <v>97</v>
      </c>
      <c r="B108" s="16">
        <v>47131825</v>
      </c>
      <c r="C108" s="19" t="s">
        <v>145</v>
      </c>
      <c r="D108" s="11" t="s">
        <v>90</v>
      </c>
      <c r="E108" s="39">
        <v>78</v>
      </c>
      <c r="F108" s="18">
        <v>699</v>
      </c>
      <c r="G108" s="29">
        <f t="shared" ref="G108:G126" si="3">E108*F108</f>
        <v>54522</v>
      </c>
    </row>
    <row r="109" spans="1:7" ht="16.5" customHeight="1" x14ac:dyDescent="0.25">
      <c r="A109" s="22">
        <v>98</v>
      </c>
      <c r="B109" s="16">
        <v>47131825</v>
      </c>
      <c r="C109" s="17" t="s">
        <v>20</v>
      </c>
      <c r="D109" s="11" t="s">
        <v>0</v>
      </c>
      <c r="E109" s="39">
        <v>75</v>
      </c>
      <c r="F109" s="18">
        <v>55</v>
      </c>
      <c r="G109" s="29">
        <f t="shared" si="3"/>
        <v>4125</v>
      </c>
    </row>
    <row r="110" spans="1:7" x14ac:dyDescent="0.25">
      <c r="A110" s="22">
        <v>99</v>
      </c>
      <c r="B110" s="16">
        <v>47131825</v>
      </c>
      <c r="C110" s="17" t="s">
        <v>91</v>
      </c>
      <c r="D110" s="11" t="s">
        <v>0</v>
      </c>
      <c r="E110" s="39">
        <v>15</v>
      </c>
      <c r="F110" s="18">
        <v>175</v>
      </c>
      <c r="G110" s="29">
        <f t="shared" si="3"/>
        <v>2625</v>
      </c>
    </row>
    <row r="111" spans="1:7" x14ac:dyDescent="0.25">
      <c r="A111" s="22">
        <v>100</v>
      </c>
      <c r="B111" s="16">
        <v>47131825</v>
      </c>
      <c r="C111" s="17" t="s">
        <v>146</v>
      </c>
      <c r="D111" s="11" t="s">
        <v>92</v>
      </c>
      <c r="E111" s="39">
        <v>10</v>
      </c>
      <c r="F111" s="18">
        <v>85</v>
      </c>
      <c r="G111" s="29">
        <f t="shared" si="3"/>
        <v>850</v>
      </c>
    </row>
    <row r="112" spans="1:7" ht="16.5" customHeight="1" x14ac:dyDescent="0.25">
      <c r="A112" s="22">
        <v>101</v>
      </c>
      <c r="B112" s="16">
        <v>47131825</v>
      </c>
      <c r="C112" s="10" t="s">
        <v>93</v>
      </c>
      <c r="D112" s="11" t="s">
        <v>0</v>
      </c>
      <c r="E112" s="39">
        <v>3</v>
      </c>
      <c r="F112" s="18">
        <v>64</v>
      </c>
      <c r="G112" s="29">
        <f t="shared" si="3"/>
        <v>192</v>
      </c>
    </row>
    <row r="113" spans="1:7" x14ac:dyDescent="0.25">
      <c r="A113" s="22">
        <v>102</v>
      </c>
      <c r="B113" s="16">
        <v>47131825</v>
      </c>
      <c r="C113" s="10" t="s">
        <v>94</v>
      </c>
      <c r="D113" s="11" t="s">
        <v>0</v>
      </c>
      <c r="E113" s="39">
        <v>15</v>
      </c>
      <c r="F113" s="18">
        <v>92</v>
      </c>
      <c r="G113" s="29">
        <f t="shared" si="3"/>
        <v>1380</v>
      </c>
    </row>
    <row r="114" spans="1:7" x14ac:dyDescent="0.25">
      <c r="A114" s="22">
        <v>103</v>
      </c>
      <c r="B114" s="16">
        <v>47131825</v>
      </c>
      <c r="C114" s="10" t="s">
        <v>95</v>
      </c>
      <c r="D114" s="11" t="s">
        <v>0</v>
      </c>
      <c r="E114" s="39">
        <v>15</v>
      </c>
      <c r="F114" s="18">
        <v>40</v>
      </c>
      <c r="G114" s="29">
        <f t="shared" si="3"/>
        <v>600</v>
      </c>
    </row>
    <row r="115" spans="1:7" x14ac:dyDescent="0.25">
      <c r="A115" s="22">
        <v>104</v>
      </c>
      <c r="B115" s="16">
        <v>47131825</v>
      </c>
      <c r="C115" s="10" t="s">
        <v>21</v>
      </c>
      <c r="D115" s="11" t="s">
        <v>96</v>
      </c>
      <c r="E115" s="39">
        <v>20</v>
      </c>
      <c r="F115" s="18">
        <v>148</v>
      </c>
      <c r="G115" s="29">
        <f t="shared" si="3"/>
        <v>2960</v>
      </c>
    </row>
    <row r="116" spans="1:7" x14ac:dyDescent="0.25">
      <c r="A116" s="22">
        <v>105</v>
      </c>
      <c r="B116" s="16">
        <v>47131825</v>
      </c>
      <c r="C116" s="10" t="s">
        <v>22</v>
      </c>
      <c r="D116" s="11" t="s">
        <v>0</v>
      </c>
      <c r="E116" s="39">
        <v>6</v>
      </c>
      <c r="F116" s="18">
        <v>645</v>
      </c>
      <c r="G116" s="29">
        <f t="shared" si="3"/>
        <v>3870</v>
      </c>
    </row>
    <row r="117" spans="1:7" x14ac:dyDescent="0.25">
      <c r="A117" s="22">
        <v>106</v>
      </c>
      <c r="B117" s="16">
        <v>47131825</v>
      </c>
      <c r="C117" s="10" t="s">
        <v>23</v>
      </c>
      <c r="D117" s="11" t="s">
        <v>0</v>
      </c>
      <c r="E117" s="39">
        <v>10</v>
      </c>
      <c r="F117" s="18">
        <v>72</v>
      </c>
      <c r="G117" s="29">
        <f t="shared" si="3"/>
        <v>720</v>
      </c>
    </row>
    <row r="118" spans="1:7" x14ac:dyDescent="0.25">
      <c r="A118" s="22">
        <v>107</v>
      </c>
      <c r="B118" s="16">
        <v>47131825</v>
      </c>
      <c r="C118" s="10" t="s">
        <v>24</v>
      </c>
      <c r="D118" s="11" t="s">
        <v>0</v>
      </c>
      <c r="E118" s="39">
        <v>5</v>
      </c>
      <c r="F118" s="18">
        <v>325</v>
      </c>
      <c r="G118" s="29">
        <f t="shared" si="3"/>
        <v>1625</v>
      </c>
    </row>
    <row r="119" spans="1:7" x14ac:dyDescent="0.25">
      <c r="A119" s="22">
        <v>108</v>
      </c>
      <c r="B119" s="16">
        <v>52151504</v>
      </c>
      <c r="C119" s="10" t="s">
        <v>98</v>
      </c>
      <c r="D119" s="11" t="s">
        <v>97</v>
      </c>
      <c r="E119" s="39">
        <v>22</v>
      </c>
      <c r="F119" s="18">
        <v>1375</v>
      </c>
      <c r="G119" s="29">
        <f t="shared" si="3"/>
        <v>30250</v>
      </c>
    </row>
    <row r="120" spans="1:7" x14ac:dyDescent="0.25">
      <c r="A120" s="22">
        <v>109</v>
      </c>
      <c r="B120" s="16">
        <v>52151504</v>
      </c>
      <c r="C120" s="10" t="s">
        <v>99</v>
      </c>
      <c r="D120" s="11" t="s">
        <v>97</v>
      </c>
      <c r="E120" s="39">
        <v>22</v>
      </c>
      <c r="F120" s="18">
        <v>1850</v>
      </c>
      <c r="G120" s="29">
        <f t="shared" si="3"/>
        <v>40700</v>
      </c>
    </row>
    <row r="121" spans="1:7" x14ac:dyDescent="0.25">
      <c r="A121" s="22">
        <v>110</v>
      </c>
      <c r="B121" s="16">
        <v>52151504</v>
      </c>
      <c r="C121" s="10" t="s">
        <v>102</v>
      </c>
      <c r="D121" s="11" t="s">
        <v>100</v>
      </c>
      <c r="E121" s="39">
        <v>22</v>
      </c>
      <c r="F121" s="18">
        <v>2220</v>
      </c>
      <c r="G121" s="29">
        <f t="shared" si="3"/>
        <v>48840</v>
      </c>
    </row>
    <row r="122" spans="1:7" x14ac:dyDescent="0.25">
      <c r="A122" s="22">
        <v>111</v>
      </c>
      <c r="B122" s="16">
        <v>52151504</v>
      </c>
      <c r="C122" s="10" t="s">
        <v>101</v>
      </c>
      <c r="D122" s="11" t="s">
        <v>100</v>
      </c>
      <c r="E122" s="39">
        <v>22</v>
      </c>
      <c r="F122" s="18">
        <v>1920</v>
      </c>
      <c r="G122" s="29">
        <f t="shared" si="3"/>
        <v>42240</v>
      </c>
    </row>
    <row r="123" spans="1:7" x14ac:dyDescent="0.25">
      <c r="A123" s="22">
        <v>112</v>
      </c>
      <c r="B123" s="16">
        <v>47131825</v>
      </c>
      <c r="C123" s="10" t="s">
        <v>25</v>
      </c>
      <c r="D123" s="11" t="s">
        <v>26</v>
      </c>
      <c r="E123" s="39">
        <v>120</v>
      </c>
      <c r="F123" s="18">
        <v>31</v>
      </c>
      <c r="G123" s="29">
        <f t="shared" si="3"/>
        <v>3720</v>
      </c>
    </row>
    <row r="124" spans="1:7" x14ac:dyDescent="0.25">
      <c r="A124" s="22">
        <v>113</v>
      </c>
      <c r="B124" s="16">
        <v>47131825</v>
      </c>
      <c r="C124" s="10" t="s">
        <v>27</v>
      </c>
      <c r="D124" s="11" t="s">
        <v>0</v>
      </c>
      <c r="E124" s="39">
        <v>120</v>
      </c>
      <c r="F124" s="18">
        <v>85</v>
      </c>
      <c r="G124" s="29">
        <f t="shared" si="3"/>
        <v>10200</v>
      </c>
    </row>
    <row r="125" spans="1:7" x14ac:dyDescent="0.25">
      <c r="A125" s="22">
        <v>114</v>
      </c>
      <c r="B125" s="16">
        <v>47131825</v>
      </c>
      <c r="C125" s="10" t="s">
        <v>103</v>
      </c>
      <c r="D125" s="11" t="s">
        <v>26</v>
      </c>
      <c r="E125" s="39">
        <v>120</v>
      </c>
      <c r="F125" s="18">
        <v>60</v>
      </c>
      <c r="G125" s="29">
        <f t="shared" si="3"/>
        <v>7200</v>
      </c>
    </row>
    <row r="126" spans="1:7" ht="15.75" thickBot="1" x14ac:dyDescent="0.3">
      <c r="A126" s="30">
        <v>115</v>
      </c>
      <c r="B126" s="31">
        <v>47131710</v>
      </c>
      <c r="C126" s="32" t="s">
        <v>28</v>
      </c>
      <c r="D126" s="33" t="s">
        <v>0</v>
      </c>
      <c r="E126" s="40">
        <v>5</v>
      </c>
      <c r="F126" s="34">
        <v>770</v>
      </c>
      <c r="G126" s="35">
        <f t="shared" si="3"/>
        <v>3850</v>
      </c>
    </row>
    <row r="127" spans="1:7" ht="15.75" thickBot="1" x14ac:dyDescent="0.3">
      <c r="A127" s="44" t="s">
        <v>109</v>
      </c>
      <c r="B127" s="45"/>
      <c r="C127" s="46"/>
      <c r="D127" s="20"/>
      <c r="E127" s="41"/>
      <c r="F127" s="20"/>
      <c r="G127" s="24">
        <f>SUM(G12:G126)</f>
        <v>1649811.07</v>
      </c>
    </row>
  </sheetData>
  <mergeCells count="3">
    <mergeCell ref="A7:G7"/>
    <mergeCell ref="A9:G9"/>
    <mergeCell ref="A127:C127"/>
  </mergeCells>
  <pageMargins left="0.23622047244094491" right="0.19685039370078741" top="0.74803149606299213" bottom="0.74803149606299213" header="0.31496062992125984" footer="0.31496062992125984"/>
  <pageSetup scale="95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Leomar Moreno</dc:creator>
  <cp:lastModifiedBy>Henry Nunez</cp:lastModifiedBy>
  <cp:lastPrinted>2017-03-03T13:09:00Z</cp:lastPrinted>
  <dcterms:created xsi:type="dcterms:W3CDTF">2017-03-01T14:29:18Z</dcterms:created>
  <dcterms:modified xsi:type="dcterms:W3CDTF">2017-06-09T14:26:07Z</dcterms:modified>
</cp:coreProperties>
</file>