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dinabima-my.sharepoint.com/personal/mirian_jaime_inabima_gob_do/Documents/Documentos/TRANSPARENCIA/2026/09 Septiembre/"/>
    </mc:Choice>
  </mc:AlternateContent>
  <xr:revisionPtr revIDLastSave="1710" documentId="13_ncr:1_{FD48A64E-F635-4233-AFB3-8B98A519085F}" xr6:coauthVersionLast="47" xr6:coauthVersionMax="47" xr10:uidLastSave="{C947C92A-7D9E-4207-BB56-954FDE2D0DEF}"/>
  <bookViews>
    <workbookView xWindow="-120" yWindow="-120" windowWidth="29040" windowHeight="15720" tabRatio="592" xr2:uid="{695CBDA3-5A03-40A6-B8A7-C4AF6219D014}"/>
  </bookViews>
  <sheets>
    <sheet name="SEPTIEMBRE 2026" sheetId="1" r:id="rId1"/>
  </sheets>
  <definedNames>
    <definedName name="_xlnm._FilterDatabase" localSheetId="0" hidden="1">'SEPTIEMBRE 2026'!$A$12:$K$12</definedName>
    <definedName name="_xlnm.Print_Area" localSheetId="0">'SEPTIEMBRE 2026'!$A$1:$J$59</definedName>
    <definedName name="_xlnm.Print_Titles" localSheetId="0">'SEPTIEMBRE 2026'!$12:$12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9" i="1" l="1"/>
  <c r="F31" i="1"/>
  <c r="F38" i="1"/>
  <c r="F25" i="1"/>
  <c r="F26" i="1"/>
  <c r="F35" i="1"/>
  <c r="F22" i="1"/>
  <c r="F37" i="1"/>
  <c r="F20" i="1"/>
  <c r="F17" i="1"/>
  <c r="F13" i="1"/>
  <c r="F14" i="1"/>
  <c r="F36" i="1"/>
  <c r="F27" i="1"/>
  <c r="F21" i="1"/>
  <c r="F32" i="1"/>
  <c r="F33" i="1"/>
  <c r="F15" i="1"/>
  <c r="F34" i="1"/>
  <c r="F30" i="1"/>
  <c r="F28" i="1"/>
  <c r="F29" i="1"/>
  <c r="F24" i="1"/>
  <c r="F18" i="1"/>
  <c r="F16" i="1"/>
  <c r="F23" i="1"/>
</calcChain>
</file>

<file path=xl/sharedStrings.xml><?xml version="1.0" encoding="utf-8"?>
<sst xmlns="http://schemas.openxmlformats.org/spreadsheetml/2006/main" count="157" uniqueCount="120">
  <si>
    <t>RNC</t>
  </si>
  <si>
    <t>PROVEEDOR</t>
  </si>
  <si>
    <t>CONCEPTO</t>
  </si>
  <si>
    <t>NCF FACTURA GUBERNAMENTAL</t>
  </si>
  <si>
    <t>FECHA EMSION FACTURA</t>
  </si>
  <si>
    <t>FECHA FIN  FACTURA</t>
  </si>
  <si>
    <t>MONTO FACTURADO</t>
  </si>
  <si>
    <t>MONTO PAGADO A LA FECHA</t>
  </si>
  <si>
    <t>MONTO PENDIENTE</t>
  </si>
  <si>
    <t>ESTADO
(Completo, Pendiente, Atrasado)</t>
  </si>
  <si>
    <t>Completo</t>
  </si>
  <si>
    <t>101104317</t>
  </si>
  <si>
    <t>101821248</t>
  </si>
  <si>
    <t>401010062</t>
  </si>
  <si>
    <t>BANCO DE RESERVA DE LA REP.  DOM. BANCO SERVICIOS MULTIPLES, SA</t>
  </si>
  <si>
    <t>Edesur Dominicana, S.A</t>
  </si>
  <si>
    <t>General de Seguros, SA</t>
  </si>
  <si>
    <t>N/A</t>
  </si>
  <si>
    <t>CORPORACION DEL ACUEDUCTO Y ALCANTARILLADO DE SANTO DOMINGO</t>
  </si>
  <si>
    <t>SEGURO NACIONAL DE SALUD</t>
  </si>
  <si>
    <t>401037272</t>
  </si>
  <si>
    <t>401516454</t>
  </si>
  <si>
    <t>GENERAL DE SEGUROS, S.A.</t>
  </si>
  <si>
    <t>430090182</t>
  </si>
  <si>
    <t>PROGRAMA ESPECIAL DE PENSIONES Y JUBILACIONES DEL PERSONAL DOCENTE DE LA SECRETARIA DE ESTADO DE EDUCACION</t>
  </si>
  <si>
    <t>101618787</t>
  </si>
  <si>
    <t>401007479</t>
  </si>
  <si>
    <t>101821256</t>
  </si>
  <si>
    <t>430019501</t>
  </si>
  <si>
    <t>401052662</t>
  </si>
  <si>
    <t>Altice Dominicana, SA</t>
  </si>
  <si>
    <t>AYUNTAMIENTO DEL DISTRITO NACIONAL</t>
  </si>
  <si>
    <t>EDENORTE DOMINICANA S A</t>
  </si>
  <si>
    <t>OFICINA GUBERNAMENTAL DE TECNOLOGIA DE LA INFORMACION Y COMUNICACION</t>
  </si>
  <si>
    <t>SEGURO MEDICO PARA MAESTRO</t>
  </si>
  <si>
    <t>MAPFRE BHD COMPAÑÍA DE SEGUROS, S.A.</t>
  </si>
  <si>
    <t xml:space="preserve">Lic. Mirian R. Jaime German </t>
  </si>
  <si>
    <t xml:space="preserve">          Lic. Felipe Antonio Paulino Frías </t>
  </si>
  <si>
    <t xml:space="preserve"> Enc. Div. Contabilidad</t>
  </si>
  <si>
    <t>Encargado Financiero</t>
  </si>
  <si>
    <t>132116518</t>
  </si>
  <si>
    <t>101820217</t>
  </si>
  <si>
    <t>131600069</t>
  </si>
  <si>
    <t>Boanerge  Pérez Uribe</t>
  </si>
  <si>
    <t>DSETA GROUP, SRL</t>
  </si>
  <si>
    <t>EMPRESA DISTRIBUIDORA DE ELECTRICIDAD DEL ESTE S A</t>
  </si>
  <si>
    <t>MAYLEN ELIZABETH ANDON SANSUR</t>
  </si>
  <si>
    <t>Orozco Exterminaciones, E.I.R.L</t>
  </si>
  <si>
    <t>Negociado Infante, SRL</t>
  </si>
  <si>
    <t>Resolución Técnica Aldaso, EIRL</t>
  </si>
  <si>
    <t>INNOVA4D DOMINICANA, SRL</t>
  </si>
  <si>
    <t>102316775</t>
  </si>
  <si>
    <t>132616944</t>
  </si>
  <si>
    <t>131433987</t>
  </si>
  <si>
    <t xml:space="preserve">E450000000003 </t>
  </si>
  <si>
    <t>COMPANIA DOMINICANA DE TELEFONOS C POR A</t>
  </si>
  <si>
    <t>FABIO ENMANUEL GARCIA MOLINA</t>
  </si>
  <si>
    <t>Grulantig, SRL</t>
  </si>
  <si>
    <t>Montero De Los Santos &amp; Asociados, SRL</t>
  </si>
  <si>
    <t>Roce Dental, SRL</t>
  </si>
  <si>
    <t>101001577</t>
  </si>
  <si>
    <t>130161267</t>
  </si>
  <si>
    <t>101621648</t>
  </si>
  <si>
    <t>101643412</t>
  </si>
  <si>
    <t>PAGO SERVICIOS COMUNICACIONES FACTURA NCF E450000027729 D/F 05/09/2026 POR VALOR DE RD$7,681.52 SEDE CENTRAL Y CENTROS DE SERVICIOS CORRESPONDIENTE AL MES DE SEPTIEMBRE 2026</t>
  </si>
  <si>
    <t>PAGO SERVICIO DE ASEO Y RECOGIDA DE BASURA EN SEDE CENTRAL - INABIMA, CORRESPONDIENTE AL MES DE SEPTIEMBRE 2026, FACTURA NCF NO. B1500076747.</t>
  </si>
  <si>
    <t>PAGO TARJETAS FLOTILLA CORPORATIVA POR CONCEPTO DE ASIGNACION DE COMBUSTIBLE COLABORADORES CORRESPONDIENTE AL MES DE SEPTIEMBRE 2026.</t>
  </si>
  <si>
    <t>PAGO FACTURA NO.B1500000009 D/F 19/08/2026 POR VALOR DE RD$14,750.00 NOTIFICACIÓN DE (02) DOCUMENTOS DIVERSOS NOTIFICADOS.</t>
  </si>
  <si>
    <t>PAGO SERVICIOS COMUNICACIONES SEDE CENTRAL Y CENTROS DE SERVICIOS PERIODO JULIO 2026, FACTURAS NCF E450000149077, E450000149620, E450000150702, E450000150704, E450000150703, E450000150693, E450000150707, E450000150705 Y E450000150656.</t>
  </si>
  <si>
    <t>PAGO SERVICIOS COMUNICACIONES SEDE CENTRAL Y CENTROS DE SERVICIOS PERIODO AGOSTO 2026, FACTURAS NCF E450000153302, E450000153304, E450000153303, E450000153237, E450000153306, E450000153307, E450000153305, E450000152633, E450000152526 Y E450000153275.</t>
  </si>
  <si>
    <t>PAGO FACTURA NCF E450000038511 D/F 01/09/2026 POR VALOR DE RD$3,528.00 SERVICIO AGUA POTABLE SEDE CENTRAL CORRESPONDIENTE AL MES DE SEPTIEMBRE 2026</t>
  </si>
  <si>
    <t>PAGO FACTURA NO.E450000000071 D/F 01/09/2026 POR VALOR DE RD$4,180.15 CONTRATACIÓN DE EMPRESA PARA MANTENIMIENTO DE ASCENSOR PLAZA AURORA DEL INABIMA. (INABIMA-DAF-CD-2025-0054).</t>
  </si>
  <si>
    <t>PAGO SERVICIO ENERGIA ELECTRICA CENTRO DE SERVICIOS LA VEGA, JARABACOA, SANTIAGO, SAN FRANCISCO Y MOCA FACTS NCF E450000158276,158419,157062,159146,161484 POR VALOR DE RD$64,678.79 CORRESPONDIENTE AL MES DE AGOSTO 2026</t>
  </si>
  <si>
    <t>PAGO SERVICIO ENERGIA ELECTRICA CENTRO DE SERVICIOS BARAHONA, SAN CRISTOBAL, PLAZA AURORA Y BANI, SUMINISTRADO EN EL MES DE JULIO 2026, FACTURAS NCF E450000138142, E450000138140, E450000138139 Y E450000138141.</t>
  </si>
  <si>
    <t>PAGO SERVICIO ENERGIA ELECTRICA CENTROS DE SERVICIOS EL SEIBO, CORRESPONDIENTE AL MES DE AGOSTO 2026, FACTURA NCF E450000113360.</t>
  </si>
  <si>
    <t>PAGO FACTURA NO. E450000000019 D/F 10/09/2026 POR VALOR DE RD$37,170.00 POR ALQUILER Y MANTENIMIENTO LOCAL COMERCIAL 2-B, UBICADO EN EL MUNICIPIO DE BANI, PARA OF. ADM Y PLAN ODONT. CORRESPONDIENTE AL MES DE SEPTIEMBRE 2026.</t>
  </si>
  <si>
    <t>PRIMER PAGO PRIMA POLIZA DEL SEGURO DE VIDA POR DISCAPACIDAD Y SOBREVIVENCIA NO. VDS-210992, FACTURA NCF E450000000051, CORRESPONDIENTE AL MES DE AGOSTO 2026.</t>
  </si>
  <si>
    <t>PAGO FACTURA NO. B1500000320 D/F 24/08/2026 POR VALOR RD$48,911.43 POR ALQUILER Y MANTENIMIENTOS DEL CENTRO DE SERVICIOS INABIMA-MOCA, CORRESPONDIENTE AL MES DE AGOSTO 2026.</t>
  </si>
  <si>
    <t>PAGO FACT. NCF E450000000003 D/F 15/06/2026 POR VALOR DE RD$60,240.64 CONTRATACION SERVICIOS PARA ELABORACION Y DISEÑO DE APARATOS INTRAORALES (PORCELANA) PARA EL PLAN ODONTOLOGICO DIRIGIDO A MIPYMES (REF. INABIMA-DAF-CM-2026-0015)</t>
  </si>
  <si>
    <t>PAGO FACTURA NO.E450000000087 D/F 31/07/26 POR VALOR DE RD$12,155.90 CONTRATACIÓN DE SERVICIOS DE CATERING PARA DIVERSA ACTIVIDADES DEL INABIMA. (INABIMA-DAF-CM-2026-0006).</t>
  </si>
  <si>
    <t>PAGO 20% ANTICIPO DE RD$3,205,000.00, SEGUN CONTRATO NO. BS-0001650-2026, PARA CONSULTORÍA ESPECIALIZADA EN AUDITORIA FINANCIERA DEL PEPJ DEL PERSONAL DOCENTE DEL MINERD Y DEL PRCR DEL INABIMA, CORRESPONDIENTE AL AÑO 2022.</t>
  </si>
  <si>
    <t>PAGO FACTURA NO. B1500000320 D/F 04/08/2026 POR VALOR DE RD$145,757.74 POR ALQUILER Y MANTENIMIENTO DEL CENTRO DE SERVICIOS INABIMA-SANTIAGO LOCAL 203 MES DE AGOSTO 2026.</t>
  </si>
  <si>
    <t>PAGO FACTURA NO. B1500000322 D/F 01/09/2026 POR VALOR DE RD$145,757.74 POR ALQUILER Y MANTENIMIENTO DEL CENTRO DE SERVICIOS INABIMA-SANTIAGO LOCAL 203 MES DE SEPTIEMBRE 2026.</t>
  </si>
  <si>
    <t>PAGO FACTURA NCF NO. B1500004944 POR APORTE PARA EL SOSTENIMIENTO DE LA OPERACIÓN DEL ESPACIO QUE OCUPA EL PUNTO GOB-MEGACENTRO. INSTALACIÓN, FUNCIONAMIENTO Y MANTENIMIENTO DE LA INSTITUCIÓN EN EL CENTRO DE ATENCIÓN AL CIUDADANO, SEPTIEMBRE 2026.</t>
  </si>
  <si>
    <t>PAGO FACTURA NO. B1500000464 D/F 24/08/2026 POR VALOR DE RD$56,551.50 CONTRATACIÓN DE SERVICIOS DE FUMIGACIÓN POR UN PERIODO DE DOCE (12) MESES. (INABIMA-DAF-CM-2026-0003).</t>
  </si>
  <si>
    <t>PAGO DE COMISIONES CEVALDOM. TARIFA REGULATORIA SIMV Y CARGOS BANCARIOS DEL PROGRAMA ESPECIAL DE PENSIONES Y JUBILACIONES CORRESPONDIENTE AL MES DE JULIO 2026. LOS CUALES SON ASUMIDAS POR EL PROGRAMA ADMINISTRADORA DEL FONDO DE PENSIONES.</t>
  </si>
  <si>
    <t>PAGO FACTURA NO. E450000000078 D/F 19/08/2026 POR VALOR DE RD$33,000.00 ADQUISICIÓN DE MOTOR Y CAJAS ESPECIALIZADAS. (INABIMA-DAF-CD-2026-0023).</t>
  </si>
  <si>
    <t>PAGO ADQUISICION DE MATERIALES, EQUIPOS E INSUMOS ODONTOLOGICOS PARA LOS CENTROS DE SERVICIOS DEL INABIMA. FACTURA NCF E450000000403.</t>
  </si>
  <si>
    <t>PAGO APORTES DEL SUBSIDIO COMPLEMENTARIO, APROBADOS POR EL MINERD PARA EL CAPITA DE AFILIADOS JUBILADOS Y SUS DEPENDIENTES DIRECTOS, CORRESPONDIENTE AL MES DE SEPTIEMBRE 2026, FACT. NCF B1500001434</t>
  </si>
  <si>
    <t>PAGO FACTURA NO. E450000006908 D/F 22/08/2026 POR VALOR DE RD$286,669.16 POR CONCEPTO DE PÓLIZA DE SEGURO MÉDICO COMPLEMENTARIO DE LOS COLABORADORES DEL INABIMA, COBERTURA DESDE EL 01 AL 30 DE SEPTIEMBRE 2026.</t>
  </si>
  <si>
    <t>E450000000403</t>
  </si>
  <si>
    <t>B1500001434</t>
  </si>
  <si>
    <t xml:space="preserve">E450000006908 </t>
  </si>
  <si>
    <t xml:space="preserve">E450000000078 </t>
  </si>
  <si>
    <t>09/09/2026</t>
  </si>
  <si>
    <t xml:space="preserve">B1500000464 </t>
  </si>
  <si>
    <t xml:space="preserve">B1500004944 </t>
  </si>
  <si>
    <t xml:space="preserve">B1500000322  </t>
  </si>
  <si>
    <t xml:space="preserve">B1500000320  </t>
  </si>
  <si>
    <t xml:space="preserve">E450000000087 </t>
  </si>
  <si>
    <t xml:space="preserve">B1500000320 </t>
  </si>
  <si>
    <t xml:space="preserve">E450000000019 </t>
  </si>
  <si>
    <t>E450000113360</t>
  </si>
  <si>
    <t>E450000138142 E450000138140 E450000138139  E450000138141</t>
  </si>
  <si>
    <t>E450000158276 E450000158419 E450000015706 E450000159146</t>
  </si>
  <si>
    <t>E450000000071</t>
  </si>
  <si>
    <t xml:space="preserve">E450000038511 </t>
  </si>
  <si>
    <t>E450000153302 E450000153304 E450000153303 E450000153237 E450000153306 E450000153307 E450000153305 E450000152633 E450000152526 E450000153275</t>
  </si>
  <si>
    <t>E450000149077 E450000149620 E450000150702 E450000150704 E450000150703 E450000150693  E450000150707 E450000150705 E450000150656</t>
  </si>
  <si>
    <t xml:space="preserve">B1500000009 </t>
  </si>
  <si>
    <t>03/09/2026</t>
  </si>
  <si>
    <t xml:space="preserve"> B1500076747</t>
  </si>
  <si>
    <t xml:space="preserve">E450000027729 </t>
  </si>
  <si>
    <t>TE:AS000171 COMPLETIVO FACTURA No. E450000000051 D/F 04/08/2026 POR VALOR DE RD$100,118,624.42 POR CONCEPTO DE PRIMA POLIZA No. VDS-210992 DEL SEGURO DE VIDA DE SOBREVIVENCIA Y DISCAPACIDAD, VIGENCIA DESDE EL 01/09/2026 HASTA EL 30/09/2026.</t>
  </si>
  <si>
    <t>E450000000051</t>
  </si>
  <si>
    <t xml:space="preserve"> E450000000561 </t>
  </si>
  <si>
    <t xml:space="preserve">PAGO FACT. NO. E450000000561 D/F 01/09/2026 DE LA POLIZA NO. 6448130000205, CORRESPONDIENTE DESDE EL 01/08/2026 HASTA 01/09/2026. </t>
  </si>
  <si>
    <t>RELACION ESTADO DE CUENTA SUPLIDORES SEPTIEMBRE 2026</t>
  </si>
  <si>
    <t xml:space="preserve">PAGO DE LA FACTURA NCF No. E450000000560  POR VALOR DE RD$16,881,165.64  DE FECHA 01-09-2026,  FECHA DE COBERTURA  01/09/2026 AL 01/10/2026  </t>
  </si>
  <si>
    <t xml:space="preserve"> E450000000560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</si>
</sst>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###,###,##0.00;\(###,###,##0.00\)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Calibri"/>
      <family val="2"/>
      <scheme val="minor"/>
    </font>
    <font>
      <sz val="11"/>
      <color theme="1"/>
      <name val="Calibri"/>
      <family val="2"/>
    </font>
    <font>
      <b/>
      <sz val="11"/>
      <color rgb="FF002060"/>
      <name val="Calibri"/>
      <family val="2"/>
    </font>
    <font>
      <b/>
      <sz val="11"/>
      <color theme="1"/>
      <name val="Calibri"/>
      <family val="2"/>
    </font>
    <font>
      <sz val="11"/>
      <name val="Calibri"/>
      <family val="2"/>
    </font>
    <font>
      <sz val="11"/>
      <color indexed="8"/>
      <name val="Calibri"/>
      <family val="2"/>
    </font>
    <font>
      <sz val="11"/>
      <color indexed="63"/>
      <name val="Calibri"/>
      <family val="2"/>
    </font>
    <font>
      <b/>
      <sz val="11"/>
      <color rgb="FF333333"/>
      <name val="Calibri"/>
      <family val="2"/>
    </font>
    <font>
      <sz val="12"/>
      <color theme="1"/>
      <name val="Calibri"/>
      <family val="2"/>
      <scheme val="minor"/>
    </font>
    <font>
      <sz val="11"/>
      <color rgb="FF08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7">
    <xf numFmtId="0" fontId="0" fillId="0" borderId="0"/>
    <xf numFmtId="0" fontId="1" fillId="2" borderId="1" applyNumberFormat="0" applyFont="0" applyAlignment="0" applyProtection="0"/>
    <xf numFmtId="43" fontId="1" fillId="0" borderId="0" applyFont="0" applyFill="0" applyBorder="0" applyAlignment="0" applyProtection="0"/>
    <xf numFmtId="0" fontId="1" fillId="3" borderId="0" applyNumberFormat="0" applyBorder="0" applyAlignment="0" applyProtection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47">
    <xf numFmtId="0" fontId="0" fillId="0" borderId="0" xfId="0"/>
    <xf numFmtId="0" fontId="4" fillId="0" borderId="0" xfId="0" applyFont="1" applyAlignment="1">
      <alignment wrapText="1"/>
    </xf>
    <xf numFmtId="0" fontId="4" fillId="0" borderId="0" xfId="0" applyFont="1" applyAlignment="1">
      <alignment horizontal="center" wrapText="1"/>
    </xf>
    <xf numFmtId="43" fontId="4" fillId="0" borderId="0" xfId="2" applyFont="1" applyAlignment="1">
      <alignment horizontal="center" wrapText="1"/>
    </xf>
    <xf numFmtId="43" fontId="4" fillId="0" borderId="0" xfId="2" applyFont="1" applyFill="1" applyAlignment="1">
      <alignment horizontal="center" wrapText="1"/>
    </xf>
    <xf numFmtId="0" fontId="5" fillId="0" borderId="0" xfId="0" applyFont="1" applyAlignment="1">
      <alignment wrapText="1"/>
    </xf>
    <xf numFmtId="0" fontId="5" fillId="0" borderId="0" xfId="0" applyFont="1" applyAlignment="1">
      <alignment horizontal="center" wrapText="1"/>
    </xf>
    <xf numFmtId="43" fontId="5" fillId="0" borderId="0" xfId="2" applyFont="1" applyBorder="1" applyAlignment="1">
      <alignment horizontal="center" wrapText="1"/>
    </xf>
    <xf numFmtId="0" fontId="6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5" fillId="3" borderId="4" xfId="3" applyFont="1" applyBorder="1" applyAlignment="1">
      <alignment horizontal="center" vertical="center" wrapText="1"/>
    </xf>
    <xf numFmtId="0" fontId="5" fillId="3" borderId="5" xfId="3" applyFont="1" applyBorder="1" applyAlignment="1">
      <alignment horizontal="center" vertical="center" wrapText="1"/>
    </xf>
    <xf numFmtId="43" fontId="5" fillId="3" borderId="5" xfId="2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center" vertical="center" wrapText="1"/>
    </xf>
    <xf numFmtId="0" fontId="4" fillId="0" borderId="0" xfId="0" quotePrefix="1" applyFont="1" applyAlignment="1">
      <alignment horizontal="center" wrapText="1"/>
    </xf>
    <xf numFmtId="0" fontId="4" fillId="4" borderId="0" xfId="0" applyFont="1" applyFill="1" applyAlignment="1">
      <alignment horizontal="center" vertical="center" wrapText="1"/>
    </xf>
    <xf numFmtId="0" fontId="4" fillId="0" borderId="2" xfId="1" applyFont="1" applyFill="1" applyBorder="1" applyAlignment="1">
      <alignment horizontal="center" vertical="center" wrapText="1"/>
    </xf>
    <xf numFmtId="0" fontId="4" fillId="0" borderId="7" xfId="1" applyFont="1" applyFill="1" applyBorder="1" applyAlignment="1">
      <alignment vertical="center" wrapText="1"/>
    </xf>
    <xf numFmtId="0" fontId="7" fillId="4" borderId="8" xfId="0" applyFont="1" applyFill="1" applyBorder="1" applyAlignment="1">
      <alignment horizontal="center" vertical="center" wrapText="1"/>
    </xf>
    <xf numFmtId="14" fontId="4" fillId="0" borderId="2" xfId="0" applyNumberFormat="1" applyFont="1" applyBorder="1" applyAlignment="1">
      <alignment horizontal="center" vertical="center"/>
    </xf>
    <xf numFmtId="164" fontId="12" fillId="0" borderId="2" xfId="0" applyNumberFormat="1" applyFont="1" applyBorder="1" applyAlignment="1">
      <alignment horizontal="center" vertical="center"/>
    </xf>
    <xf numFmtId="0" fontId="10" fillId="0" borderId="0" xfId="0" applyFont="1" applyAlignment="1">
      <alignment horizontal="center" wrapText="1"/>
    </xf>
    <xf numFmtId="0" fontId="9" fillId="0" borderId="0" xfId="0" applyFont="1" applyAlignment="1">
      <alignment horizontal="center" wrapText="1"/>
    </xf>
    <xf numFmtId="0" fontId="5" fillId="3" borderId="6" xfId="3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49" fontId="8" fillId="0" borderId="2" xfId="0" applyNumberFormat="1" applyFont="1" applyBorder="1" applyAlignment="1">
      <alignment horizontal="left" vertical="center"/>
    </xf>
    <xf numFmtId="49" fontId="8" fillId="0" borderId="2" xfId="0" applyNumberFormat="1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14" fontId="4" fillId="0" borderId="2" xfId="1" applyNumberFormat="1" applyFont="1" applyFill="1" applyBorder="1" applyAlignment="1">
      <alignment horizontal="center" vertical="center" wrapText="1"/>
    </xf>
    <xf numFmtId="43" fontId="8" fillId="0" borderId="2" xfId="2" applyFont="1" applyBorder="1" applyAlignment="1">
      <alignment horizontal="right" vertical="center"/>
    </xf>
    <xf numFmtId="43" fontId="4" fillId="0" borderId="2" xfId="2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14" fontId="11" fillId="4" borderId="2" xfId="0" applyNumberFormat="1" applyFont="1" applyFill="1" applyBorder="1" applyAlignment="1">
      <alignment horizontal="center" vertical="center"/>
    </xf>
    <xf numFmtId="14" fontId="4" fillId="0" borderId="2" xfId="1" applyNumberFormat="1" applyFont="1" applyFill="1" applyBorder="1" applyAlignment="1">
      <alignment horizontal="center" vertical="center"/>
    </xf>
    <xf numFmtId="4" fontId="4" fillId="0" borderId="2" xfId="0" applyNumberFormat="1" applyFont="1" applyBorder="1" applyAlignment="1">
      <alignment horizontal="center" vertical="center" wrapText="1"/>
    </xf>
    <xf numFmtId="14" fontId="4" fillId="0" borderId="2" xfId="0" applyNumberFormat="1" applyFont="1" applyBorder="1" applyAlignment="1">
      <alignment horizontal="center" vertical="center" wrapText="1"/>
    </xf>
    <xf numFmtId="14" fontId="7" fillId="0" borderId="2" xfId="0" applyNumberFormat="1" applyFont="1" applyBorder="1" applyAlignment="1">
      <alignment horizontal="center" vertical="center" wrapText="1"/>
    </xf>
    <xf numFmtId="4" fontId="7" fillId="0" borderId="2" xfId="0" applyNumberFormat="1" applyFont="1" applyBorder="1" applyAlignment="1">
      <alignment horizontal="center" vertical="center" wrapText="1"/>
    </xf>
    <xf numFmtId="14" fontId="4" fillId="4" borderId="2" xfId="1" applyNumberFormat="1" applyFont="1" applyFill="1" applyBorder="1" applyAlignment="1">
      <alignment horizontal="center" vertical="center"/>
    </xf>
    <xf numFmtId="14" fontId="4" fillId="0" borderId="3" xfId="0" applyNumberFormat="1" applyFont="1" applyBorder="1" applyAlignment="1">
      <alignment horizontal="center" vertical="center"/>
    </xf>
    <xf numFmtId="14" fontId="4" fillId="4" borderId="2" xfId="0" applyNumberFormat="1" applyFont="1" applyFill="1" applyBorder="1" applyAlignment="1">
      <alignment horizontal="center" vertical="center"/>
    </xf>
    <xf numFmtId="14" fontId="11" fillId="4" borderId="2" xfId="1" applyNumberFormat="1" applyFont="1" applyFill="1" applyBorder="1" applyAlignment="1">
      <alignment horizontal="center" vertical="center"/>
    </xf>
    <xf numFmtId="14" fontId="11" fillId="0" borderId="2" xfId="0" applyNumberFormat="1" applyFont="1" applyBorder="1" applyAlignment="1">
      <alignment horizontal="center" vertical="center"/>
    </xf>
    <xf numFmtId="43" fontId="8" fillId="0" borderId="2" xfId="2" applyFont="1" applyBorder="1" applyAlignment="1">
      <alignment vertical="center"/>
    </xf>
    <xf numFmtId="0" fontId="4" fillId="0" borderId="2" xfId="1" applyFont="1" applyFill="1" applyBorder="1" applyAlignment="1">
      <alignment horizontal="left" vertical="center" wrapText="1"/>
    </xf>
    <xf numFmtId="164" fontId="12" fillId="0" borderId="2" xfId="0" applyNumberFormat="1" applyFont="1" applyBorder="1" applyAlignment="1">
      <alignment vertical="center"/>
    </xf>
    <xf numFmtId="0" fontId="4" fillId="0" borderId="0" xfId="0" applyFont="1" applyAlignment="1">
      <alignment vertical="center"/>
    </xf>
  </cellXfs>
  <cellStyles count="27">
    <cellStyle name="60% - Énfasis3" xfId="3" builtinId="40"/>
    <cellStyle name="Millares" xfId="2" builtinId="3"/>
    <cellStyle name="Millares 2" xfId="14" xr:uid="{5E55FB9F-5D3D-47DE-9220-D64027BE3612}"/>
    <cellStyle name="Normal" xfId="0" builtinId="0"/>
    <cellStyle name="Normal 16" xfId="6" xr:uid="{9B3DFCE1-01F6-4145-98E5-B09D34BD0B3C}"/>
    <cellStyle name="Normal 19" xfId="5" xr:uid="{C6266140-792C-441D-842F-F5862DD34050}"/>
    <cellStyle name="Normal 25" xfId="7" xr:uid="{EF5A4B7E-C52C-4702-BCCD-689583B0732C}"/>
    <cellStyle name="Normal 26" xfId="8" xr:uid="{B1888C19-1754-49C9-96B0-B41A9F1681B5}"/>
    <cellStyle name="Normal 27" xfId="13" xr:uid="{A9D5AF22-35B3-40B6-A3A5-33AFD86EB226}"/>
    <cellStyle name="Normal 28" xfId="9" xr:uid="{41C30942-B174-42B4-BA85-BE187DE928C6}"/>
    <cellStyle name="Normal 29" xfId="10" xr:uid="{D8425935-1323-40A3-AFFA-B16F2CDA313D}"/>
    <cellStyle name="Normal 3" xfId="4" xr:uid="{84C7B54F-143F-4779-B05C-7FD439EB8872}"/>
    <cellStyle name="Normal 30" xfId="11" xr:uid="{80AD20A3-F22A-4CDD-BB41-54E3DB51992B}"/>
    <cellStyle name="Normal 31" xfId="12" xr:uid="{D1C24BE1-0E3C-49D5-A891-31ABCD8F5CD2}"/>
    <cellStyle name="Normal 32" xfId="16" xr:uid="{0CEB7345-A924-472C-BD13-9222DEBB1AEE}"/>
    <cellStyle name="Normal 33" xfId="18" xr:uid="{98ABD525-A02E-4A72-814B-3547A9FF3993}"/>
    <cellStyle name="Normal 34" xfId="17" xr:uid="{81F12001-CBF4-4210-B705-76FDFEDCFBA7}"/>
    <cellStyle name="Normal 36" xfId="19" xr:uid="{110692C8-71C1-47D9-B5DD-82D3552DCEE7}"/>
    <cellStyle name="Normal 37" xfId="20" xr:uid="{FF82FC30-F5BB-4D82-B63B-48C921E591BB}"/>
    <cellStyle name="Normal 4" xfId="15" xr:uid="{4E92A88E-3258-47CD-B64A-E5B0673428AB}"/>
    <cellStyle name="Normal 40" xfId="21" xr:uid="{84B2FF3A-0E07-4230-9E7F-86C15A4E688F}"/>
    <cellStyle name="Normal 41" xfId="22" xr:uid="{E2C95447-B973-439B-873C-B1DB9AC86057}"/>
    <cellStyle name="Normal 42" xfId="23" xr:uid="{D5478024-D279-4C91-8AB0-10077B6A1839}"/>
    <cellStyle name="Normal 43" xfId="24" xr:uid="{CA36ADB3-AF82-4691-A785-36B31A03BA0A}"/>
    <cellStyle name="Normal 45" xfId="25" xr:uid="{FC98A593-4E93-46DB-AB41-B9551A6D218E}"/>
    <cellStyle name="Normal 52" xfId="26" xr:uid="{6A9F75D3-39C4-4C2A-9EFC-9117E549CAAD}"/>
    <cellStyle name="Notas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2197012</xdr:colOff>
      <xdr:row>0</xdr:row>
      <xdr:rowOff>17318</xdr:rowOff>
    </xdr:from>
    <xdr:to>
      <xdr:col>5</xdr:col>
      <xdr:colOff>45604</xdr:colOff>
      <xdr:row>7</xdr:row>
      <xdr:rowOff>182001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135852F-AA14-7EA6-D847-4C8DEA4C6D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19876" y="17318"/>
          <a:ext cx="3338455" cy="14981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35ED04-49E6-43E8-A33D-2CFF1D8DD64F}">
  <sheetPr>
    <pageSetUpPr fitToPage="1"/>
  </sheetPr>
  <dimension ref="A9:J52"/>
  <sheetViews>
    <sheetView showGridLines="0" tabSelected="1" zoomScale="110" zoomScaleNormal="110" workbookViewId="0">
      <selection activeCell="D19" sqref="D19"/>
    </sheetView>
  </sheetViews>
  <sheetFormatPr baseColWidth="10" defaultColWidth="20.7109375" defaultRowHeight="15" x14ac:dyDescent="0.25"/>
  <cols>
    <col min="1" max="1" width="13.7109375" style="2" customWidth="1"/>
    <col min="2" max="2" width="28.5703125" style="1" customWidth="1"/>
    <col min="3" max="3" width="41.42578125" style="2" customWidth="1"/>
    <col min="4" max="4" width="22" style="2" bestFit="1" customWidth="1"/>
    <col min="5" max="5" width="19" style="2" bestFit="1" customWidth="1"/>
    <col min="6" max="6" width="14.7109375" style="2" bestFit="1" customWidth="1"/>
    <col min="7" max="7" width="16.5703125" style="3" bestFit="1" customWidth="1"/>
    <col min="8" max="8" width="18.5703125" style="3" customWidth="1"/>
    <col min="9" max="9" width="12" style="3" bestFit="1" customWidth="1"/>
    <col min="10" max="10" width="15.42578125" style="2" customWidth="1"/>
    <col min="11" max="16384" width="20.7109375" style="1"/>
  </cols>
  <sheetData>
    <row r="9" spans="1:10" ht="15" customHeight="1" x14ac:dyDescent="0.25">
      <c r="A9" s="24" t="s">
        <v>117</v>
      </c>
      <c r="B9" s="24"/>
      <c r="C9" s="24"/>
      <c r="D9" s="24"/>
      <c r="E9" s="24"/>
      <c r="F9" s="24"/>
      <c r="G9" s="24"/>
      <c r="H9" s="24"/>
      <c r="I9" s="24"/>
      <c r="J9" s="24"/>
    </row>
    <row r="10" spans="1:10" ht="15" customHeight="1" x14ac:dyDescent="0.25">
      <c r="A10" s="24"/>
      <c r="B10" s="24"/>
      <c r="C10" s="24"/>
      <c r="D10" s="24"/>
      <c r="E10" s="24"/>
      <c r="F10" s="24"/>
      <c r="G10" s="24"/>
      <c r="H10" s="24"/>
      <c r="I10" s="24"/>
      <c r="J10" s="24"/>
    </row>
    <row r="11" spans="1:10" ht="15.75" thickBot="1" x14ac:dyDescent="0.3">
      <c r="A11" s="6"/>
      <c r="B11" s="5"/>
      <c r="C11" s="5"/>
      <c r="D11" s="6"/>
      <c r="E11" s="6"/>
      <c r="F11" s="6"/>
      <c r="G11" s="7"/>
      <c r="H11" s="7"/>
      <c r="I11" s="7"/>
      <c r="J11" s="6"/>
    </row>
    <row r="12" spans="1:10" s="8" customFormat="1" ht="60" x14ac:dyDescent="0.25">
      <c r="A12" s="10" t="s">
        <v>0</v>
      </c>
      <c r="B12" s="11" t="s">
        <v>1</v>
      </c>
      <c r="C12" s="11" t="s">
        <v>2</v>
      </c>
      <c r="D12" s="11" t="s">
        <v>3</v>
      </c>
      <c r="E12" s="11" t="s">
        <v>4</v>
      </c>
      <c r="F12" s="11" t="s">
        <v>5</v>
      </c>
      <c r="G12" s="12" t="s">
        <v>6</v>
      </c>
      <c r="H12" s="12" t="s">
        <v>7</v>
      </c>
      <c r="I12" s="12" t="s">
        <v>8</v>
      </c>
      <c r="J12" s="23" t="s">
        <v>9</v>
      </c>
    </row>
    <row r="13" spans="1:10" s="9" customFormat="1" ht="75" x14ac:dyDescent="0.25">
      <c r="A13" s="25" t="s">
        <v>25</v>
      </c>
      <c r="B13" s="26" t="s">
        <v>30</v>
      </c>
      <c r="C13" s="26" t="s">
        <v>64</v>
      </c>
      <c r="D13" s="27" t="s">
        <v>112</v>
      </c>
      <c r="E13" s="28">
        <v>46270</v>
      </c>
      <c r="F13" s="28">
        <f t="shared" ref="F13:F35" si="0">E13+30</f>
        <v>46300</v>
      </c>
      <c r="G13" s="29">
        <v>7681.52</v>
      </c>
      <c r="H13" s="29">
        <v>7681.52</v>
      </c>
      <c r="I13" s="30">
        <v>0</v>
      </c>
      <c r="J13" s="16" t="s">
        <v>10</v>
      </c>
    </row>
    <row r="14" spans="1:10" s="9" customFormat="1" ht="60" x14ac:dyDescent="0.25">
      <c r="A14" s="25" t="s">
        <v>26</v>
      </c>
      <c r="B14" s="26" t="s">
        <v>31</v>
      </c>
      <c r="C14" s="26" t="s">
        <v>65</v>
      </c>
      <c r="D14" s="31" t="s">
        <v>111</v>
      </c>
      <c r="E14" s="32">
        <v>46266</v>
      </c>
      <c r="F14" s="28">
        <f t="shared" si="0"/>
        <v>46296</v>
      </c>
      <c r="G14" s="29">
        <v>2359</v>
      </c>
      <c r="H14" s="29">
        <v>2359</v>
      </c>
      <c r="I14" s="30">
        <v>0</v>
      </c>
      <c r="J14" s="16" t="s">
        <v>10</v>
      </c>
    </row>
    <row r="15" spans="1:10" s="9" customFormat="1" ht="60" x14ac:dyDescent="0.25">
      <c r="A15" s="25" t="s">
        <v>13</v>
      </c>
      <c r="B15" s="26" t="s">
        <v>14</v>
      </c>
      <c r="C15" s="26" t="s">
        <v>66</v>
      </c>
      <c r="D15" s="27" t="s">
        <v>17</v>
      </c>
      <c r="E15" s="28" t="s">
        <v>110</v>
      </c>
      <c r="F15" s="28">
        <f t="shared" si="0"/>
        <v>46298</v>
      </c>
      <c r="G15" s="29">
        <v>504800</v>
      </c>
      <c r="H15" s="29">
        <v>504800</v>
      </c>
      <c r="I15" s="30">
        <v>0</v>
      </c>
      <c r="J15" s="16" t="s">
        <v>10</v>
      </c>
    </row>
    <row r="16" spans="1:10" s="9" customFormat="1" ht="60" x14ac:dyDescent="0.25">
      <c r="A16" s="25"/>
      <c r="B16" s="26" t="s">
        <v>43</v>
      </c>
      <c r="C16" s="26" t="s">
        <v>67</v>
      </c>
      <c r="D16" s="31" t="s">
        <v>109</v>
      </c>
      <c r="E16" s="33">
        <v>46253</v>
      </c>
      <c r="F16" s="28">
        <f t="shared" si="0"/>
        <v>46283</v>
      </c>
      <c r="G16" s="29">
        <v>14750</v>
      </c>
      <c r="H16" s="29">
        <v>14750</v>
      </c>
      <c r="I16" s="30">
        <v>0</v>
      </c>
      <c r="J16" s="16" t="s">
        <v>10</v>
      </c>
    </row>
    <row r="17" spans="1:10" s="9" customFormat="1" ht="135" x14ac:dyDescent="0.25">
      <c r="A17" s="25" t="s">
        <v>60</v>
      </c>
      <c r="B17" s="26" t="s">
        <v>55</v>
      </c>
      <c r="C17" s="26" t="s">
        <v>68</v>
      </c>
      <c r="D17" s="34" t="s">
        <v>108</v>
      </c>
      <c r="E17" s="35">
        <v>46235</v>
      </c>
      <c r="F17" s="28">
        <f t="shared" si="0"/>
        <v>46265</v>
      </c>
      <c r="G17" s="29">
        <v>350453.8</v>
      </c>
      <c r="H17" s="29">
        <v>350453.8</v>
      </c>
      <c r="I17" s="30">
        <v>0</v>
      </c>
      <c r="J17" s="16" t="s">
        <v>10</v>
      </c>
    </row>
    <row r="18" spans="1:10" s="9" customFormat="1" ht="150" x14ac:dyDescent="0.25">
      <c r="A18" s="25" t="s">
        <v>60</v>
      </c>
      <c r="B18" s="26" t="s">
        <v>55</v>
      </c>
      <c r="C18" s="26" t="s">
        <v>69</v>
      </c>
      <c r="D18" s="27" t="s">
        <v>107</v>
      </c>
      <c r="E18" s="19">
        <v>46266</v>
      </c>
      <c r="F18" s="28">
        <f t="shared" si="0"/>
        <v>46296</v>
      </c>
      <c r="G18" s="29">
        <v>341737.94000000006</v>
      </c>
      <c r="H18" s="29">
        <v>341737.94000000006</v>
      </c>
      <c r="I18" s="30">
        <v>0</v>
      </c>
      <c r="J18" s="16" t="s">
        <v>10</v>
      </c>
    </row>
    <row r="19" spans="1:10" s="9" customFormat="1" ht="75" x14ac:dyDescent="0.25">
      <c r="A19" s="25" t="s">
        <v>20</v>
      </c>
      <c r="B19" s="26" t="s">
        <v>18</v>
      </c>
      <c r="C19" s="26" t="s">
        <v>70</v>
      </c>
      <c r="D19" s="27" t="s">
        <v>106</v>
      </c>
      <c r="E19" s="35">
        <v>46266</v>
      </c>
      <c r="F19" s="28">
        <f t="shared" si="0"/>
        <v>46296</v>
      </c>
      <c r="G19" s="29">
        <v>3528</v>
      </c>
      <c r="H19" s="29">
        <v>3528</v>
      </c>
      <c r="I19" s="30">
        <v>0</v>
      </c>
      <c r="J19" s="16" t="s">
        <v>10</v>
      </c>
    </row>
    <row r="20" spans="1:10" s="9" customFormat="1" ht="90" x14ac:dyDescent="0.25">
      <c r="A20" s="25" t="s">
        <v>40</v>
      </c>
      <c r="B20" s="26" t="s">
        <v>44</v>
      </c>
      <c r="C20" s="26" t="s">
        <v>71</v>
      </c>
      <c r="D20" s="31" t="s">
        <v>105</v>
      </c>
      <c r="E20" s="36">
        <v>46266</v>
      </c>
      <c r="F20" s="28">
        <f t="shared" si="0"/>
        <v>46296</v>
      </c>
      <c r="G20" s="29">
        <v>4180.1499999999996</v>
      </c>
      <c r="H20" s="29">
        <v>4180.1499999999996</v>
      </c>
      <c r="I20" s="30">
        <v>0</v>
      </c>
      <c r="J20" s="16" t="s">
        <v>10</v>
      </c>
    </row>
    <row r="21" spans="1:10" s="9" customFormat="1" ht="105" x14ac:dyDescent="0.25">
      <c r="A21" s="25" t="s">
        <v>27</v>
      </c>
      <c r="B21" s="26" t="s">
        <v>32</v>
      </c>
      <c r="C21" s="26" t="s">
        <v>72</v>
      </c>
      <c r="D21" s="27" t="s">
        <v>104</v>
      </c>
      <c r="E21" s="36">
        <v>46266</v>
      </c>
      <c r="F21" s="28">
        <f t="shared" si="0"/>
        <v>46296</v>
      </c>
      <c r="G21" s="29">
        <v>64678.79</v>
      </c>
      <c r="H21" s="29">
        <v>64678.79</v>
      </c>
      <c r="I21" s="30">
        <v>0</v>
      </c>
      <c r="J21" s="16" t="s">
        <v>10</v>
      </c>
    </row>
    <row r="22" spans="1:10" s="9" customFormat="1" ht="90" x14ac:dyDescent="0.25">
      <c r="A22" s="25" t="s">
        <v>12</v>
      </c>
      <c r="B22" s="26" t="s">
        <v>15</v>
      </c>
      <c r="C22" s="26" t="s">
        <v>73</v>
      </c>
      <c r="D22" s="31" t="s">
        <v>103</v>
      </c>
      <c r="E22" s="36">
        <v>46265</v>
      </c>
      <c r="F22" s="28">
        <f t="shared" si="0"/>
        <v>46295</v>
      </c>
      <c r="G22" s="29">
        <v>105744.8</v>
      </c>
      <c r="H22" s="29">
        <v>105744.8</v>
      </c>
      <c r="I22" s="30">
        <v>0</v>
      </c>
      <c r="J22" s="16" t="s">
        <v>10</v>
      </c>
    </row>
    <row r="23" spans="1:10" s="9" customFormat="1" ht="60" x14ac:dyDescent="0.25">
      <c r="A23" s="25" t="s">
        <v>41</v>
      </c>
      <c r="B23" s="26" t="s">
        <v>45</v>
      </c>
      <c r="C23" s="26" t="s">
        <v>74</v>
      </c>
      <c r="D23" s="27" t="s">
        <v>102</v>
      </c>
      <c r="E23" s="28">
        <v>46235</v>
      </c>
      <c r="F23" s="28">
        <f t="shared" si="0"/>
        <v>46265</v>
      </c>
      <c r="G23" s="29">
        <v>3949.73</v>
      </c>
      <c r="H23" s="29">
        <v>3949.73</v>
      </c>
      <c r="I23" s="30">
        <v>0</v>
      </c>
      <c r="J23" s="16" t="s">
        <v>10</v>
      </c>
    </row>
    <row r="24" spans="1:10" s="9" customFormat="1" ht="105" x14ac:dyDescent="0.25">
      <c r="A24" s="25"/>
      <c r="B24" s="26" t="s">
        <v>56</v>
      </c>
      <c r="C24" s="26" t="s">
        <v>75</v>
      </c>
      <c r="D24" s="35" t="s">
        <v>101</v>
      </c>
      <c r="E24" s="19">
        <v>46275</v>
      </c>
      <c r="F24" s="28">
        <f t="shared" si="0"/>
        <v>46305</v>
      </c>
      <c r="G24" s="29">
        <v>37170</v>
      </c>
      <c r="H24" s="29">
        <v>37170</v>
      </c>
      <c r="I24" s="30">
        <v>0</v>
      </c>
      <c r="J24" s="16" t="s">
        <v>10</v>
      </c>
    </row>
    <row r="25" spans="1:10" s="9" customFormat="1" ht="75" x14ac:dyDescent="0.25">
      <c r="A25" s="25" t="s">
        <v>11</v>
      </c>
      <c r="B25" s="26" t="s">
        <v>16</v>
      </c>
      <c r="C25" s="26" t="s">
        <v>76</v>
      </c>
      <c r="D25" s="27" t="s">
        <v>114</v>
      </c>
      <c r="E25" s="36">
        <v>46269</v>
      </c>
      <c r="F25" s="28">
        <f t="shared" si="0"/>
        <v>46299</v>
      </c>
      <c r="G25" s="29">
        <v>39643434.289999999</v>
      </c>
      <c r="H25" s="29">
        <v>39643434.289999999</v>
      </c>
      <c r="I25" s="30">
        <v>0</v>
      </c>
      <c r="J25" s="16" t="s">
        <v>10</v>
      </c>
    </row>
    <row r="26" spans="1:10" s="9" customFormat="1" ht="75" x14ac:dyDescent="0.25">
      <c r="A26" s="25" t="s">
        <v>61</v>
      </c>
      <c r="B26" s="26" t="s">
        <v>57</v>
      </c>
      <c r="C26" s="26" t="s">
        <v>77</v>
      </c>
      <c r="D26" s="27" t="s">
        <v>100</v>
      </c>
      <c r="E26" s="36">
        <v>46258</v>
      </c>
      <c r="F26" s="28">
        <f t="shared" si="0"/>
        <v>46288</v>
      </c>
      <c r="G26" s="29">
        <v>48911.43</v>
      </c>
      <c r="H26" s="29">
        <v>48911.43</v>
      </c>
      <c r="I26" s="30">
        <v>0</v>
      </c>
      <c r="J26" s="16" t="s">
        <v>10</v>
      </c>
    </row>
    <row r="27" spans="1:10" s="9" customFormat="1" ht="105" x14ac:dyDescent="0.25">
      <c r="A27" s="25" t="s">
        <v>53</v>
      </c>
      <c r="B27" s="26" t="s">
        <v>50</v>
      </c>
      <c r="C27" s="26" t="s">
        <v>78</v>
      </c>
      <c r="D27" s="37" t="s">
        <v>54</v>
      </c>
      <c r="E27" s="28">
        <v>46188</v>
      </c>
      <c r="F27" s="28">
        <f t="shared" si="0"/>
        <v>46218</v>
      </c>
      <c r="G27" s="29">
        <v>60240.639999999999</v>
      </c>
      <c r="H27" s="29">
        <v>60240.639999999999</v>
      </c>
      <c r="I27" s="30">
        <v>0</v>
      </c>
      <c r="J27" s="16" t="s">
        <v>10</v>
      </c>
    </row>
    <row r="28" spans="1:10" s="9" customFormat="1" ht="75" x14ac:dyDescent="0.25">
      <c r="A28" s="25"/>
      <c r="B28" s="26" t="s">
        <v>46</v>
      </c>
      <c r="C28" s="26" t="s">
        <v>79</v>
      </c>
      <c r="D28" s="35" t="s">
        <v>99</v>
      </c>
      <c r="E28" s="38">
        <v>46234</v>
      </c>
      <c r="F28" s="28">
        <f t="shared" si="0"/>
        <v>46264</v>
      </c>
      <c r="G28" s="29">
        <v>12159.9</v>
      </c>
      <c r="H28" s="29">
        <v>12159.9</v>
      </c>
      <c r="I28" s="30">
        <v>0</v>
      </c>
      <c r="J28" s="16" t="s">
        <v>10</v>
      </c>
    </row>
    <row r="29" spans="1:10" s="9" customFormat="1" ht="105" x14ac:dyDescent="0.25">
      <c r="A29" s="25" t="s">
        <v>62</v>
      </c>
      <c r="B29" s="26" t="s">
        <v>58</v>
      </c>
      <c r="C29" s="26" t="s">
        <v>80</v>
      </c>
      <c r="D29" s="35" t="s">
        <v>17</v>
      </c>
      <c r="E29" s="39">
        <v>46276</v>
      </c>
      <c r="F29" s="28">
        <f t="shared" si="0"/>
        <v>46306</v>
      </c>
      <c r="G29" s="29">
        <v>641000</v>
      </c>
      <c r="H29" s="29">
        <v>641000</v>
      </c>
      <c r="I29" s="30">
        <v>0</v>
      </c>
      <c r="J29" s="16" t="s">
        <v>10</v>
      </c>
    </row>
    <row r="30" spans="1:10" s="9" customFormat="1" ht="75" x14ac:dyDescent="0.25">
      <c r="A30" s="25" t="s">
        <v>51</v>
      </c>
      <c r="B30" s="26" t="s">
        <v>48</v>
      </c>
      <c r="C30" s="26" t="s">
        <v>81</v>
      </c>
      <c r="D30" s="27" t="s">
        <v>98</v>
      </c>
      <c r="E30" s="39">
        <v>46238</v>
      </c>
      <c r="F30" s="28">
        <f t="shared" si="0"/>
        <v>46268</v>
      </c>
      <c r="G30" s="29">
        <v>145757.74</v>
      </c>
      <c r="H30" s="29">
        <v>145757.74</v>
      </c>
      <c r="I30" s="30">
        <v>0</v>
      </c>
      <c r="J30" s="16" t="s">
        <v>10</v>
      </c>
    </row>
    <row r="31" spans="1:10" s="9" customFormat="1" ht="75" x14ac:dyDescent="0.25">
      <c r="A31" s="25" t="s">
        <v>51</v>
      </c>
      <c r="B31" s="26" t="s">
        <v>48</v>
      </c>
      <c r="C31" s="26" t="s">
        <v>82</v>
      </c>
      <c r="D31" s="27" t="s">
        <v>97</v>
      </c>
      <c r="E31" s="35">
        <v>46266</v>
      </c>
      <c r="F31" s="28">
        <f t="shared" si="0"/>
        <v>46296</v>
      </c>
      <c r="G31" s="29">
        <v>145757.74</v>
      </c>
      <c r="H31" s="29">
        <v>145757.74</v>
      </c>
      <c r="I31" s="30">
        <v>0</v>
      </c>
      <c r="J31" s="16" t="s">
        <v>10</v>
      </c>
    </row>
    <row r="32" spans="1:10" s="9" customFormat="1" ht="105" x14ac:dyDescent="0.25">
      <c r="A32" s="25" t="s">
        <v>28</v>
      </c>
      <c r="B32" s="26" t="s">
        <v>33</v>
      </c>
      <c r="C32" s="26" t="s">
        <v>83</v>
      </c>
      <c r="D32" s="27" t="s">
        <v>96</v>
      </c>
      <c r="E32" s="38">
        <v>46266</v>
      </c>
      <c r="F32" s="28">
        <f t="shared" si="0"/>
        <v>46296</v>
      </c>
      <c r="G32" s="29">
        <v>65000</v>
      </c>
      <c r="H32" s="29">
        <v>65000</v>
      </c>
      <c r="I32" s="30">
        <v>0</v>
      </c>
      <c r="J32" s="16" t="s">
        <v>10</v>
      </c>
    </row>
    <row r="33" spans="1:10" s="9" customFormat="1" ht="75" x14ac:dyDescent="0.25">
      <c r="A33" s="25" t="s">
        <v>42</v>
      </c>
      <c r="B33" s="26" t="s">
        <v>47</v>
      </c>
      <c r="C33" s="26" t="s">
        <v>84</v>
      </c>
      <c r="D33" s="27" t="s">
        <v>95</v>
      </c>
      <c r="E33" s="40">
        <v>46258</v>
      </c>
      <c r="F33" s="28">
        <f t="shared" si="0"/>
        <v>46288</v>
      </c>
      <c r="G33" s="29">
        <v>56551.5</v>
      </c>
      <c r="H33" s="29">
        <v>56551.5</v>
      </c>
      <c r="I33" s="30">
        <v>0</v>
      </c>
      <c r="J33" s="16" t="s">
        <v>10</v>
      </c>
    </row>
    <row r="34" spans="1:10" s="9" customFormat="1" ht="105" x14ac:dyDescent="0.25">
      <c r="A34" s="25" t="s">
        <v>23</v>
      </c>
      <c r="B34" s="26" t="s">
        <v>24</v>
      </c>
      <c r="C34" s="26" t="s">
        <v>85</v>
      </c>
      <c r="D34" s="27" t="s">
        <v>17</v>
      </c>
      <c r="E34" s="35" t="s">
        <v>94</v>
      </c>
      <c r="F34" s="28">
        <f t="shared" si="0"/>
        <v>46304</v>
      </c>
      <c r="G34" s="29">
        <v>14631735.59</v>
      </c>
      <c r="H34" s="29">
        <v>14631735.59</v>
      </c>
      <c r="I34" s="30">
        <v>0</v>
      </c>
      <c r="J34" s="16" t="s">
        <v>10</v>
      </c>
    </row>
    <row r="35" spans="1:10" s="9" customFormat="1" ht="75" x14ac:dyDescent="0.25">
      <c r="A35" s="25" t="s">
        <v>52</v>
      </c>
      <c r="B35" s="26" t="s">
        <v>49</v>
      </c>
      <c r="C35" s="26" t="s">
        <v>86</v>
      </c>
      <c r="D35" s="27" t="s">
        <v>93</v>
      </c>
      <c r="E35" s="35">
        <v>46253</v>
      </c>
      <c r="F35" s="28">
        <f t="shared" si="0"/>
        <v>46283</v>
      </c>
      <c r="G35" s="29">
        <v>33000</v>
      </c>
      <c r="H35" s="29">
        <v>33000</v>
      </c>
      <c r="I35" s="30">
        <v>0</v>
      </c>
      <c r="J35" s="16" t="s">
        <v>10</v>
      </c>
    </row>
    <row r="36" spans="1:10" s="9" customFormat="1" ht="60" x14ac:dyDescent="0.25">
      <c r="A36" s="25" t="s">
        <v>63</v>
      </c>
      <c r="B36" s="26" t="s">
        <v>59</v>
      </c>
      <c r="C36" s="26" t="s">
        <v>87</v>
      </c>
      <c r="D36" s="31" t="s">
        <v>90</v>
      </c>
      <c r="E36" s="41">
        <v>46261</v>
      </c>
      <c r="F36" s="28">
        <f t="shared" ref="F36:F38" si="1">E36+30</f>
        <v>46291</v>
      </c>
      <c r="G36" s="29">
        <v>813552.2</v>
      </c>
      <c r="H36" s="29">
        <v>813552.2</v>
      </c>
      <c r="I36" s="30">
        <v>0</v>
      </c>
      <c r="J36" s="16" t="s">
        <v>10</v>
      </c>
    </row>
    <row r="37" spans="1:10" s="9" customFormat="1" ht="90" x14ac:dyDescent="0.25">
      <c r="A37" s="25" t="s">
        <v>29</v>
      </c>
      <c r="B37" s="26" t="s">
        <v>34</v>
      </c>
      <c r="C37" s="26" t="s">
        <v>88</v>
      </c>
      <c r="D37" s="31" t="s">
        <v>91</v>
      </c>
      <c r="E37" s="42">
        <v>46266</v>
      </c>
      <c r="F37" s="28">
        <f t="shared" si="1"/>
        <v>46296</v>
      </c>
      <c r="G37" s="29">
        <v>61102993.439999998</v>
      </c>
      <c r="H37" s="29">
        <v>61102993.439999998</v>
      </c>
      <c r="I37" s="30">
        <v>0</v>
      </c>
      <c r="J37" s="16" t="s">
        <v>10</v>
      </c>
    </row>
    <row r="38" spans="1:10" s="9" customFormat="1" ht="90" x14ac:dyDescent="0.25">
      <c r="A38" s="25" t="s">
        <v>21</v>
      </c>
      <c r="B38" s="26" t="s">
        <v>19</v>
      </c>
      <c r="C38" s="26" t="s">
        <v>89</v>
      </c>
      <c r="D38" s="27" t="s">
        <v>92</v>
      </c>
      <c r="E38" s="36">
        <v>46256</v>
      </c>
      <c r="F38" s="28">
        <f t="shared" si="1"/>
        <v>46286</v>
      </c>
      <c r="G38" s="29">
        <v>286669.15999999997</v>
      </c>
      <c r="H38" s="29">
        <v>286669.15999999997</v>
      </c>
      <c r="I38" s="30">
        <v>0</v>
      </c>
      <c r="J38" s="16" t="s">
        <v>10</v>
      </c>
    </row>
    <row r="39" spans="1:10" s="9" customFormat="1" ht="105" x14ac:dyDescent="0.25">
      <c r="A39" s="25" t="s">
        <v>11</v>
      </c>
      <c r="B39" s="26" t="s">
        <v>22</v>
      </c>
      <c r="C39" s="26" t="s">
        <v>113</v>
      </c>
      <c r="D39" s="27" t="s">
        <v>114</v>
      </c>
      <c r="E39" s="36">
        <v>46269</v>
      </c>
      <c r="F39" s="28">
        <v>46299</v>
      </c>
      <c r="G39" s="29">
        <v>100118624.42</v>
      </c>
      <c r="H39" s="29">
        <v>100118624.42</v>
      </c>
      <c r="I39" s="30">
        <v>0</v>
      </c>
      <c r="J39" s="16" t="s">
        <v>10</v>
      </c>
    </row>
    <row r="40" spans="1:10" s="9" customFormat="1" ht="60" x14ac:dyDescent="0.25">
      <c r="A40" s="25">
        <v>101069912</v>
      </c>
      <c r="B40" s="26" t="s">
        <v>35</v>
      </c>
      <c r="C40" s="26" t="s">
        <v>116</v>
      </c>
      <c r="D40" s="27" t="s">
        <v>115</v>
      </c>
      <c r="E40" s="36">
        <v>46266</v>
      </c>
      <c r="F40" s="28">
        <v>46295</v>
      </c>
      <c r="G40" s="29">
        <v>454416.02</v>
      </c>
      <c r="H40" s="43">
        <v>454416.02</v>
      </c>
      <c r="I40" s="30">
        <v>0</v>
      </c>
      <c r="J40" s="16" t="s">
        <v>10</v>
      </c>
    </row>
    <row r="41" spans="1:10" s="46" customFormat="1" ht="75" x14ac:dyDescent="0.25">
      <c r="A41" s="44">
        <v>101069912</v>
      </c>
      <c r="B41" s="17" t="s">
        <v>35</v>
      </c>
      <c r="C41" s="26" t="s">
        <v>118</v>
      </c>
      <c r="D41" s="18" t="s">
        <v>119</v>
      </c>
      <c r="E41" s="19">
        <v>46266</v>
      </c>
      <c r="F41" s="19">
        <v>46295</v>
      </c>
      <c r="G41" s="20">
        <v>16881165.640000001</v>
      </c>
      <c r="H41" s="45">
        <v>16881165.640000001</v>
      </c>
      <c r="I41" s="30">
        <v>0</v>
      </c>
      <c r="J41" s="16" t="s">
        <v>10</v>
      </c>
    </row>
    <row r="42" spans="1:10" x14ac:dyDescent="0.25">
      <c r="G42" s="4"/>
      <c r="H42" s="4"/>
      <c r="I42" s="4"/>
    </row>
    <row r="43" spans="1:10" x14ac:dyDescent="0.25">
      <c r="G43" s="4"/>
      <c r="H43" s="4"/>
      <c r="I43" s="4"/>
    </row>
    <row r="44" spans="1:10" x14ac:dyDescent="0.25">
      <c r="G44" s="4"/>
      <c r="H44" s="4"/>
      <c r="I44" s="4"/>
    </row>
    <row r="45" spans="1:10" x14ac:dyDescent="0.25">
      <c r="G45" s="4"/>
      <c r="H45" s="4"/>
      <c r="I45" s="4"/>
    </row>
    <row r="46" spans="1:10" x14ac:dyDescent="0.25">
      <c r="G46" s="4"/>
      <c r="H46" s="4"/>
      <c r="I46" s="4"/>
    </row>
    <row r="47" spans="1:10" ht="20.25" customHeight="1" x14ac:dyDescent="0.25">
      <c r="G47" s="4"/>
      <c r="H47" s="4"/>
      <c r="I47" s="4"/>
    </row>
    <row r="48" spans="1:10" ht="15.75" customHeight="1" x14ac:dyDescent="0.25">
      <c r="B48" s="2"/>
      <c r="C48" s="13" t="s">
        <v>36</v>
      </c>
      <c r="D48" s="14"/>
      <c r="E48" s="21" t="s">
        <v>37</v>
      </c>
      <c r="F48" s="21"/>
      <c r="G48" s="21"/>
      <c r="H48" s="4"/>
      <c r="I48" s="4"/>
    </row>
    <row r="49" spans="2:9" ht="15.75" customHeight="1" x14ac:dyDescent="0.25">
      <c r="B49" s="2"/>
      <c r="C49" s="15" t="s">
        <v>38</v>
      </c>
      <c r="E49" s="22" t="s">
        <v>39</v>
      </c>
      <c r="F49" s="22"/>
      <c r="G49" s="22"/>
      <c r="H49" s="4"/>
      <c r="I49" s="4"/>
    </row>
    <row r="50" spans="2:9" x14ac:dyDescent="0.25">
      <c r="G50" s="4"/>
      <c r="H50" s="4"/>
      <c r="I50" s="4"/>
    </row>
    <row r="51" spans="2:9" x14ac:dyDescent="0.25">
      <c r="G51" s="4"/>
      <c r="H51" s="4"/>
      <c r="I51" s="4"/>
    </row>
    <row r="52" spans="2:9" x14ac:dyDescent="0.25">
      <c r="G52" s="4"/>
      <c r="H52" s="4"/>
      <c r="I52" s="4"/>
    </row>
  </sheetData>
  <autoFilter ref="A12:K12" xr:uid="{D735ED04-49E6-43E8-A33D-2CFF1D8DD64F}">
    <sortState xmlns:xlrd2="http://schemas.microsoft.com/office/spreadsheetml/2017/richdata2" ref="A13:K71">
      <sortCondition ref="B12"/>
    </sortState>
  </autoFilter>
  <mergeCells count="3">
    <mergeCell ref="A9:J10"/>
    <mergeCell ref="E48:G48"/>
    <mergeCell ref="E49:G49"/>
  </mergeCells>
  <phoneticPr fontId="3" type="noConversion"/>
  <printOptions horizontalCentered="1"/>
  <pageMargins left="0.23622047244094491" right="0.19685039370078741" top="0.35433070866141736" bottom="0.15748031496062992" header="0.31496062992125984" footer="0.11811023622047245"/>
  <pageSetup scale="66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SEPTIEMBRE 2026</vt:lpstr>
      <vt:lpstr>'SEPTIEMBRE 2026'!Área_de_impresión</vt:lpstr>
      <vt:lpstr>'SEPTIEMBRE 2026'!Títulos_a_imprimir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Mirian Rocio Jaime German</dc:creator>
  <cp:keywords/>
  <dc:description/>
  <cp:lastModifiedBy>Mirian Rocio Jaime German</cp:lastModifiedBy>
  <cp:revision/>
  <cp:lastPrinted>2026-10-12T17:29:29Z</cp:lastPrinted>
  <dcterms:created xsi:type="dcterms:W3CDTF">2021-10-08T12:23:05Z</dcterms:created>
  <dcterms:modified xsi:type="dcterms:W3CDTF">2026-10-12T17:29:32Z</dcterms:modified>
  <cp:category/>
  <cp:contentStatus/>
</cp:coreProperties>
</file>