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dinabima-my.sharepoint.com/personal/angelica_ramirez_inabima_gob_do/Documents/Escritorio/Transparencia mayo 2026/"/>
    </mc:Choice>
  </mc:AlternateContent>
  <xr:revisionPtr revIDLastSave="491" documentId="13_ncr:1_{FD48A64E-F635-4233-AFB3-8B98A519085F}" xr6:coauthVersionLast="47" xr6:coauthVersionMax="47" xr10:uidLastSave="{A7D0CA4D-2643-40A4-A88C-EAD1F038FAE3}"/>
  <bookViews>
    <workbookView xWindow="-120" yWindow="-120" windowWidth="29040" windowHeight="15720" tabRatio="592" xr2:uid="{695CBDA3-5A03-40A6-B8A7-C4AF6219D014}"/>
  </bookViews>
  <sheets>
    <sheet name="MAYO 2026" sheetId="1" r:id="rId1"/>
  </sheets>
  <definedNames>
    <definedName name="_xlnm._FilterDatabase" localSheetId="0" hidden="1">'MAYO 2026'!$A$12:$J$20</definedName>
    <definedName name="_xlnm.Print_Area" localSheetId="0">'MAYO 2026'!$A$1:$J$57</definedName>
    <definedName name="_xlnm.Print_Titles" localSheetId="0">'MAYO 2026'!$12:$12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  <c r="F14" i="1"/>
  <c r="F15" i="1"/>
  <c r="F16" i="1"/>
  <c r="F1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22" i="1"/>
  <c r="F19" i="1"/>
  <c r="F23" i="1"/>
  <c r="F18" i="1"/>
  <c r="F17" i="1"/>
</calcChain>
</file>

<file path=xl/sharedStrings.xml><?xml version="1.0" encoding="utf-8"?>
<sst xmlns="http://schemas.openxmlformats.org/spreadsheetml/2006/main" count="168" uniqueCount="128">
  <si>
    <t>RNC</t>
  </si>
  <si>
    <t>PROVEEDOR</t>
  </si>
  <si>
    <t>CONCEPTO</t>
  </si>
  <si>
    <t>NCF FACTURA GUBERNAMENTAL</t>
  </si>
  <si>
    <t>FECHA EMSION FACTURA</t>
  </si>
  <si>
    <t>FECHA FIN  FACTURA</t>
  </si>
  <si>
    <t>MONTO FACTURADO</t>
  </si>
  <si>
    <t>MONTO PAGADO A LA FECHA</t>
  </si>
  <si>
    <t>MONTO PENDIENTE</t>
  </si>
  <si>
    <t>ESTADO
(Completo, Pendiente, Atrasado)</t>
  </si>
  <si>
    <t>Completo</t>
  </si>
  <si>
    <t xml:space="preserve">Lic. Mirian R. Jaime German </t>
  </si>
  <si>
    <t xml:space="preserve">                                                                                         </t>
  </si>
  <si>
    <t xml:space="preserve"> Enc. Div. Contabilidad</t>
  </si>
  <si>
    <t>Encargado Financiero</t>
  </si>
  <si>
    <t>101104317</t>
  </si>
  <si>
    <t>101821248</t>
  </si>
  <si>
    <t xml:space="preserve">                                        </t>
  </si>
  <si>
    <t>EMPRESA DISTRIBUIDORA DE ELECTRICIDAD DEL ESTE S A</t>
  </si>
  <si>
    <t>101820217</t>
  </si>
  <si>
    <t>401010062</t>
  </si>
  <si>
    <t>BANCO DE RESERVA DE LA REP.  DOM. BANCO SERVICIOS MULTIPLES, SA</t>
  </si>
  <si>
    <t>Edesur Dominicana, S.A</t>
  </si>
  <si>
    <t>General de Seguros, SA</t>
  </si>
  <si>
    <t>N/A</t>
  </si>
  <si>
    <t>CORPORACION DEL ACUEDUCTO Y ALCANTARILLADO DE SANTO DOMINGO</t>
  </si>
  <si>
    <t>Negociado Infante, SRL</t>
  </si>
  <si>
    <t>SEGURO NACIONAL DE SALUD</t>
  </si>
  <si>
    <t>401037272</t>
  </si>
  <si>
    <t>102316775</t>
  </si>
  <si>
    <t>401516454</t>
  </si>
  <si>
    <t>401007541</t>
  </si>
  <si>
    <t>JUNTA CENTRAL ELECTORAL</t>
  </si>
  <si>
    <t xml:space="preserve">                            Lic. Felipe Antonio Paulino Frías </t>
  </si>
  <si>
    <t xml:space="preserve"> </t>
  </si>
  <si>
    <t>GENERAL DE SEGUROS, S.A.</t>
  </si>
  <si>
    <t>RELACION ESTADO DE CUENTA SUPLIDORES MAYO 2026</t>
  </si>
  <si>
    <t>101002026</t>
  </si>
  <si>
    <t>Trilogy Dominicana, SA</t>
  </si>
  <si>
    <t>131433987</t>
  </si>
  <si>
    <t>INNOVA4D DOMINICANA, SRL</t>
  </si>
  <si>
    <t>122001085</t>
  </si>
  <si>
    <t>Centro de Frenos David, SRL</t>
  </si>
  <si>
    <t>131995373</t>
  </si>
  <si>
    <t>Techwide Solutions, SRL</t>
  </si>
  <si>
    <t>132274474</t>
  </si>
  <si>
    <t>OMX Multiservicios, SRL</t>
  </si>
  <si>
    <t>130592659</t>
  </si>
  <si>
    <t>Cros Publicidad, SRL</t>
  </si>
  <si>
    <t>130933286</t>
  </si>
  <si>
    <t>B&amp;F MERCANTIL, SRL</t>
  </si>
  <si>
    <t>101195665</t>
  </si>
  <si>
    <t>Equifax Dominicana, S.R.L</t>
  </si>
  <si>
    <t>FABIO ENMANUEL GARCIA MOLINA</t>
  </si>
  <si>
    <t>401514682</t>
  </si>
  <si>
    <t>CONSEJO NACIONAL DE SEGURIDAD  SOCIAL</t>
  </si>
  <si>
    <t>430090182</t>
  </si>
  <si>
    <t>PROGRAMA ESPECIAL DE PENSIONES Y JUBILACIONES DEL PERSONAL DOCENTE DE LA SECRETARIA DE ESTADO DE EDUCACION</t>
  </si>
  <si>
    <t>101035293</t>
  </si>
  <si>
    <t>Servicios Turísticos RSW, S.A</t>
  </si>
  <si>
    <t>132239407</t>
  </si>
  <si>
    <t>Sanfra Food &amp; Catering, S.R.L.</t>
  </si>
  <si>
    <t>130974721</t>
  </si>
  <si>
    <t>Anan Gourmet &amp; Catering, SRL</t>
  </si>
  <si>
    <t>132616944</t>
  </si>
  <si>
    <t>Resolución Técnica Aldaso, EIRL</t>
  </si>
  <si>
    <t>133259672</t>
  </si>
  <si>
    <t>Medcorp Solutions , SRL</t>
  </si>
  <si>
    <t>JANEIRO JOSE MOREL GRULLON</t>
  </si>
  <si>
    <t>PAGO SERVICIOS DE COMUNICACIONES SEDE CENTRAL, CORRESPONDIENTE AL MES DE MARZO 2026, FACT. NCF B1500003898.</t>
  </si>
  <si>
    <t>PAGO CONTRATACION DE SERVICIOS, ELABORACION Y DISEÑO DE APARATOS INTRAORALES (REMOVIBLES), PARA EL PLAN ODONTOLOGICO DEL INABIMA, DIRIGIDO A MIPYMES. FACTURA NCF B1500000151.</t>
  </si>
  <si>
    <t>PAGO CONTRATACION DE SERVICIOS, ELABORACION Y DISEÑO DE APARATOS INTRAORALES (PORCELANA), PARA EL PLAN ODONTOLOGICO DEL INABIMA. FACT. NCF B1500000150</t>
  </si>
  <si>
    <t>PAGO SERVICIO ENERGIA ELECTRICA CENTROS DE SERVICIOS EL SEIBO, CORRESPONDIENTE AL MES DE ABRIL 2026, FACTURA NCF E450000088622.</t>
  </si>
  <si>
    <t>PAGO TARJETAS FLOTILLA CORPORATIVA POR CONCEPTO DE ASIGNACION DE COMBUSTIBLE COLABORADORES CORRESPONDIENTE AL MES DE MAYO 2026.</t>
  </si>
  <si>
    <t>PAGO SERVICIOS DE COMUNICACIONES SEDE CENTRAL, CORRESPONDIENTE AL MES DE ABRIL 2026, FACT. NCF B1500003917.</t>
  </si>
  <si>
    <t>PRIMER PAGO PRIMA POLIZA DEL SEGURO DE VIDA POR DISCAPACIDAD Y SOBREVIVENCIA NO. VDS-210992, FACTURA NCF E450000000046, CORRESPONDIENTE AL MES DE ABRIL 2026.</t>
  </si>
  <si>
    <t>PAGO SERVICIO ENERGIA ELECTRICA CENTRO DE SERVICIOS BARAHONA, SAN CRISTOBAL, PLAZA AURORA Y BANI, SUMINISTRADO EN EL MES DE MARZO 2026, FACTURAS NCF E450000109619, E450000109617, E450000109616 Y E450000109618.</t>
  </si>
  <si>
    <t>PAGO SERVICIOS DE AGUA POTABLE EN LA SEDE CENTRAL INABIMA, CORRESPONDIENTE A CONSUMOS EN EL MES DE MAYO 2026, FACTURA NCF. E450000029325</t>
  </si>
  <si>
    <t>PAGO FACTURA NO. E450000000433 D//F 11/06/2025 POR VALOR DE RD$82,010.00 CONTRATACIÓN DE EMPRESA PARA SERVICIOS DE MANTENIMIENTO PREVENTIVO Y CORRECTIVO DE LOS VEHÍCULOS DE MOTOR Y MOTOCICLETAS DEL INABIMA. (INABIMA-DAF-CM-2023-0041).</t>
  </si>
  <si>
    <t>PAGO DE FACTURA NO. B1500000046 D/F 09/01/2026 POR VALOR DE RD$98,142.23, POR CONCEPTO DE ADQUISICION DE MATERIAL GASTABLE PARA LA OPERATIVIDAD DEL INABIMA (INABIMA-DAF-CM-2025-0046).</t>
  </si>
  <si>
    <t>PAGO DE FACTURA NO. B1500000671 D/F 20/01/2026 POR VALOR DE RD$162,620.21, POR CONCEPTO DE ADQUISICION DE MATERIAL GASTABLE PARA LA OPERATIVIDAD DEL INABIMA (INABIMA-DAF-CM-2025-0046).</t>
  </si>
  <si>
    <t>PAGO DE FACTURA O. E450000000001 D/F 15/01/2026 POR VALOR DE RD$79,060.00 ADQUISICIÓN DE LIBRETAS ECOLÓGICAS Y TALONARIOS PARA USO DEL INABIMA. (INABIMA-DAF-CD-2025-0052).</t>
  </si>
  <si>
    <t>PAGO FACTURA NO. B1500000306 D/F 06/04/2026 POR VALOR DE RD$145,757.74 ALQUILER Y MANTENIMIENTO DEL CENTRO DE SERVICIOS INABIMA  SANTIAGO LOCAL 203 DESDE EL 06/04/26 AL 06/05/26.</t>
  </si>
  <si>
    <t>PAGO DE FACTURA NO. E450000000016 D/F 19/03/2026 POR VALOR DE RD$87,445.44, POR CONCEPTO DE ADQUISICION DE PINTURAS PARA USO DEL INABIMA (INABIMA-DAF-CD-2026-0002).</t>
  </si>
  <si>
    <t>PAGO FACTURA NO. E450000000442 D/F 08/03/2026 POR VALOR DE RD$25,428.60 CONCEPTO DE REPORTE DE CONSULTAS REALIZADAS AL BURÓ DE CRÉDITO A PROFESORES JUBILADOS Y PENSIONADOS POR INABIMA CORRESPONDIENTES AL MES DE FEBRERO 2026.</t>
  </si>
  <si>
    <t>PAGO FACTURA NO. E450000000006 D/F 17/04/2026 POR VALOR DE RD$371,700.00 ALQUILER Y MANTENIMIENTO, LOCAL COMERCIAL 2-B, UBICADO EN EL MUNICIPIO DE BANÍ, PARA OFICINAS ADMINISTRATIVAS Y PLAN ODONTOLÓGICO DEL INABIMA.</t>
  </si>
  <si>
    <t>PAGO FACTURA NO. B1500000331 D/F 09/04/2026 POR VALOR DE RD$162,549.18 POR CONCEPTO DE EVALUACIÓN Y CALIFICACIÓN GRADO DISCAPACIDAD CMR DESDE EL 01 AL 31 DE MARZO 2026.</t>
  </si>
  <si>
    <t>PAGO DE COMISIÓN CEVALDOM DEL PROGRAMA ESPECIAL DE PENSIONES Y JUBILACIONES, CORRESPONDIENTE AL MES DE MARZO 2026, LAS CUALES SON ASUMIDAS POR EL PROGRAMA ADMINISTRADORA DEL FONDO DE PENSIONES.</t>
  </si>
  <si>
    <t>PAGO FACTURA NO. B1500002071 D/F 01/05/2026 POR VALOR DE RD$4,000.00 POR ACUERDO DE SERVICIOS PRESTADOS POR CONSULTAS AVANZADAS DEL MAESTRO DE CEDULADOS DE LA JCE, ANTICIPO DEL MES DE MAYO 2026.</t>
  </si>
  <si>
    <t>PAGO FACTURA NO. E450000000003 D/F 16/12/2025 POR VALOR DE RD$491,520.00 CONTRATACIÓN DE ALMUERZOS SERVIDOS EN LAS INSTALACIONES DEL PROVEEDOR PARA ACTIVIDAD NAVIDEÑA A LOS MAESTROS DEL PROGRAMA TURISMO MAGISTERIAL. (INABIMA-DAF-CM-2025-0038).</t>
  </si>
  <si>
    <t>PAGO FACTURAS NO. E450000000003 D/F 07/01/26 Y E450000000011 D/F 03/03/26 POR VALOR DE RD$174,168.00 POR SERVICIOS DE REFRIGERIOS Y ALMUERZOS PARA DIVERSAS ACTIVIDADES DEL INABIMA, 1ER. TRIMESTRE, COMPRAS VERDES. (INABIMA-DAF-CM-2025-0002)</t>
  </si>
  <si>
    <t>PAGO FACTURA NO. E450000000002 D/F 07/01/26 POR VALOR DE RD$42,480.00 SERVICIOS DE REFRIGERIOS Y CATERING PARA ACTIVIDADES DEL INABIMA. (INABIMA-DAF-CM-2025-0032).</t>
  </si>
  <si>
    <t>PAGO FACTURA NO. B1500000697 D/F 06/03/26 POR VALOR DE RD$38,350.00 SERVICIOS DE REFRIGERIOS Y CATERING PARA ACTIVIDADES DEL INABIMA. (INABIMA-DAF-CM-2025-0032).</t>
  </si>
  <si>
    <t>PAGO FACTURA NO. B1500000514 D/F 15/01/2026 POR VALOR DE RD$12,500.00 CONTRATACIÓN DE EMPRESA PARA MANTENIMIENTO DE ASCENSOR PLAZA AURORA Y PORTONES DE LA SEDE DEL INABIMA. (INABIMA-DAF-CM-2024-0012).</t>
  </si>
  <si>
    <t>PAGO FACTURA NO. B1500000010 D/F 24/11/2025 POR VALOR DE RD$97,940.00 CONTRATACIÓN DE SERVICIO PARA MANTENIMIENTO PREVENTIVO DE RAYOS X EN LOS CENTROS DE SERVICIOS DEL INABIMA. (INABIMA-DAF-CD-2024-0025).</t>
  </si>
  <si>
    <t>PAGO FACTURA NO. B1500000310 D/F 05/05/2026 POR VALOR DE RD$97,515.51 POR ALQUILER Y MANTENIMIENTO LOCAL COMERCIAL 204. DEL MES DE MAYO 2026.</t>
  </si>
  <si>
    <t>E450000000001</t>
  </si>
  <si>
    <t>B1500000671</t>
  </si>
  <si>
    <t>B1500000046</t>
  </si>
  <si>
    <t>B1500000306</t>
  </si>
  <si>
    <t xml:space="preserve">E450000000016 </t>
  </si>
  <si>
    <t>E45000000044</t>
  </si>
  <si>
    <t>E450000000006</t>
  </si>
  <si>
    <t>B1500000331</t>
  </si>
  <si>
    <t>E450000005790</t>
  </si>
  <si>
    <t>B1500002071</t>
  </si>
  <si>
    <t xml:space="preserve">E450000000003 </t>
  </si>
  <si>
    <t>E450000000003 E450000000011</t>
  </si>
  <si>
    <t xml:space="preserve">E450000000002 </t>
  </si>
  <si>
    <t xml:space="preserve"> B1500000697 </t>
  </si>
  <si>
    <t>E450000000046</t>
  </si>
  <si>
    <t xml:space="preserve">B1500000310 </t>
  </si>
  <si>
    <t xml:space="preserve">B1500000182 </t>
  </si>
  <si>
    <t xml:space="preserve">B1500000010 </t>
  </si>
  <si>
    <t xml:space="preserve">B1500000514  </t>
  </si>
  <si>
    <t xml:space="preserve">E450000000433 </t>
  </si>
  <si>
    <t>E450000029325</t>
  </si>
  <si>
    <t>E450000109619 E450000109617 E450000109616  E450000109618</t>
  </si>
  <si>
    <t>B1500003917</t>
  </si>
  <si>
    <t>B1500000150</t>
  </si>
  <si>
    <t>B1500000151</t>
  </si>
  <si>
    <t>B1500003898</t>
  </si>
  <si>
    <t>13/05/2026</t>
  </si>
  <si>
    <t>15/05/2026</t>
  </si>
  <si>
    <t>E450000088622</t>
  </si>
  <si>
    <t xml:space="preserve">PAGO FC NO. E450000005790 D/F 21/04/2026 POR VALOR DE RD$267,928.03 PÓLIZA DE SEGURO MÉDICO COMPLEMENTARIO DE LOS COLABORADORES DEL INABIMA, DEL 01 AL 31 DE MAYO 2026. </t>
  </si>
  <si>
    <t xml:space="preserve">PAGO FACTURA NO. B1500000182 D/F 20/03/2026 POR VALOR DE RD$35,400.00 SERVICIOS DE 2 DOCUMENTOS NOTARIALES DIVERSOS BAJO FIRMA PRIVADA. </t>
  </si>
  <si>
    <t>PRIMA POLIZA No. VDS-210992 DEL SEGURO DE VIDA DE SOBREVIVENCIA Y DISCAPACIDAD, VIGENCIA DESDE EL 01/05/2026 HASTA EL 31/05/2026.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</si>
</sst>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sz val="11"/>
      <color theme="1"/>
      <name val="Calibri"/>
      <family val="2"/>
    </font>
    <font>
      <b/>
      <sz val="11"/>
      <color rgb="FF002060"/>
      <name val="Calibri"/>
      <family val="2"/>
    </font>
    <font>
      <b/>
      <sz val="11"/>
      <color theme="1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11"/>
      <color indexed="8"/>
      <name val="Calibri"/>
      <family val="2"/>
    </font>
    <font>
      <sz val="11"/>
      <color rgb="FF333333"/>
      <name val="Calibri"/>
      <family val="2"/>
    </font>
    <font>
      <b/>
      <sz val="11"/>
      <color indexed="63"/>
      <name val="Calibri"/>
      <family val="2"/>
    </font>
    <font>
      <b/>
      <sz val="12"/>
      <color rgb="FF002060"/>
      <name val="Calibri"/>
      <family val="2"/>
    </font>
    <font>
      <b/>
      <sz val="12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7">
    <xf numFmtId="0" fontId="0" fillId="0" borderId="0"/>
    <xf numFmtId="0" fontId="1" fillId="2" borderId="1" applyNumberFormat="0" applyFont="0" applyAlignment="0" applyProtection="0"/>
    <xf numFmtId="43" fontId="1" fillId="0" borderId="0" applyFont="0" applyFill="0" applyBorder="0" applyAlignment="0" applyProtection="0"/>
    <xf numFmtId="0" fontId="1" fillId="3" borderId="0" applyNumberFormat="0" applyBorder="0" applyAlignment="0" applyProtection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71">
    <xf numFmtId="0" fontId="0" fillId="0" borderId="0" xfId="0"/>
    <xf numFmtId="0" fontId="4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4" fillId="0" borderId="0" xfId="1" applyFont="1" applyFill="1" applyBorder="1" applyAlignment="1">
      <alignment vertical="center" wrapText="1"/>
    </xf>
    <xf numFmtId="43" fontId="4" fillId="0" borderId="0" xfId="2" applyFont="1" applyAlignment="1">
      <alignment horizontal="center" wrapText="1"/>
    </xf>
    <xf numFmtId="0" fontId="4" fillId="0" borderId="0" xfId="0" applyFont="1" applyAlignment="1">
      <alignment vertical="center" wrapText="1"/>
    </xf>
    <xf numFmtId="49" fontId="9" fillId="0" borderId="0" xfId="0" applyNumberFormat="1" applyFont="1" applyAlignment="1">
      <alignment horizontal="left" wrapText="1"/>
    </xf>
    <xf numFmtId="43" fontId="4" fillId="0" borderId="0" xfId="2" applyFont="1" applyFill="1" applyBorder="1" applyAlignment="1">
      <alignment horizontal="center" wrapText="1"/>
    </xf>
    <xf numFmtId="0" fontId="4" fillId="0" borderId="0" xfId="1" applyFont="1" applyFill="1" applyBorder="1" applyAlignment="1">
      <alignment horizontal="center" wrapText="1"/>
    </xf>
    <xf numFmtId="43" fontId="4" fillId="0" borderId="0" xfId="2" applyFont="1" applyFill="1" applyAlignment="1">
      <alignment horizontal="center" wrapText="1"/>
    </xf>
    <xf numFmtId="0" fontId="8" fillId="0" borderId="0" xfId="0" applyFont="1" applyAlignment="1">
      <alignment horizontal="center" wrapText="1"/>
    </xf>
    <xf numFmtId="43" fontId="4" fillId="0" borderId="0" xfId="0" applyNumberFormat="1" applyFont="1" applyAlignment="1">
      <alignment vertical="center" wrapText="1"/>
    </xf>
    <xf numFmtId="0" fontId="6" fillId="0" borderId="0" xfId="0" applyFont="1" applyAlignment="1">
      <alignment vertical="center" wrapText="1"/>
    </xf>
    <xf numFmtId="49" fontId="9" fillId="4" borderId="0" xfId="0" applyNumberFormat="1" applyFont="1" applyFill="1" applyAlignment="1">
      <alignment horizontal="left" vertical="center" wrapText="1"/>
    </xf>
    <xf numFmtId="0" fontId="13" fillId="0" borderId="0" xfId="0" applyFont="1" applyAlignment="1">
      <alignment horizontal="center" vertical="center" wrapText="1"/>
    </xf>
    <xf numFmtId="0" fontId="8" fillId="4" borderId="0" xfId="0" applyFont="1" applyFill="1" applyAlignment="1">
      <alignment horizontal="center" wrapText="1"/>
    </xf>
    <xf numFmtId="43" fontId="9" fillId="4" borderId="0" xfId="2" applyFont="1" applyFill="1" applyBorder="1" applyAlignment="1">
      <alignment horizontal="center" wrapText="1"/>
    </xf>
    <xf numFmtId="0" fontId="4" fillId="4" borderId="0" xfId="1" applyFont="1" applyFill="1" applyBorder="1" applyAlignment="1">
      <alignment horizontal="center" wrapText="1"/>
    </xf>
    <xf numFmtId="0" fontId="5" fillId="0" borderId="3" xfId="0" applyFont="1" applyBorder="1" applyAlignment="1">
      <alignment horizontal="left" wrapText="1"/>
    </xf>
    <xf numFmtId="0" fontId="4" fillId="0" borderId="0" xfId="0" applyFont="1" applyAlignment="1">
      <alignment horizontal="left" wrapText="1"/>
    </xf>
    <xf numFmtId="49" fontId="9" fillId="4" borderId="0" xfId="0" applyNumberFormat="1" applyFont="1" applyFill="1" applyAlignment="1">
      <alignment horizontal="left" wrapText="1"/>
    </xf>
    <xf numFmtId="49" fontId="8" fillId="0" borderId="0" xfId="4" applyNumberFormat="1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12" fillId="3" borderId="4" xfId="3" applyFont="1" applyBorder="1" applyAlignment="1">
      <alignment horizontal="left" vertical="center" wrapText="1"/>
    </xf>
    <xf numFmtId="0" fontId="4" fillId="0" borderId="2" xfId="1" applyFont="1" applyFill="1" applyBorder="1" applyAlignment="1">
      <alignment horizontal="center" vertical="center" wrapText="1"/>
    </xf>
    <xf numFmtId="0" fontId="4" fillId="4" borderId="2" xfId="1" applyFont="1" applyFill="1" applyBorder="1" applyAlignment="1">
      <alignment horizontal="center" vertical="center" wrapText="1"/>
    </xf>
    <xf numFmtId="43" fontId="9" fillId="0" borderId="0" xfId="2" applyFont="1" applyAlignment="1">
      <alignment horizontal="right" vertical="center" wrapText="1"/>
    </xf>
    <xf numFmtId="43" fontId="9" fillId="0" borderId="0" xfId="2" applyFont="1" applyBorder="1" applyAlignment="1">
      <alignment horizontal="right" vertical="center" wrapText="1"/>
    </xf>
    <xf numFmtId="43" fontId="4" fillId="0" borderId="2" xfId="2" applyFont="1" applyFill="1" applyBorder="1" applyAlignment="1">
      <alignment horizontal="center" vertical="center" wrapText="1"/>
    </xf>
    <xf numFmtId="43" fontId="4" fillId="4" borderId="2" xfId="2" applyFont="1" applyFill="1" applyBorder="1" applyAlignment="1">
      <alignment horizontal="center" vertical="center" wrapText="1"/>
    </xf>
    <xf numFmtId="43" fontId="4" fillId="4" borderId="0" xfId="2" applyFont="1" applyFill="1" applyBorder="1" applyAlignment="1">
      <alignment horizontal="center" wrapText="1"/>
    </xf>
    <xf numFmtId="43" fontId="10" fillId="0" borderId="0" xfId="2" applyFont="1" applyAlignment="1">
      <alignment horizontal="center" wrapText="1"/>
    </xf>
    <xf numFmtId="43" fontId="11" fillId="0" borderId="0" xfId="2" applyFont="1" applyAlignment="1">
      <alignment horizontal="center" wrapText="1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center" wrapText="1"/>
    </xf>
    <xf numFmtId="43" fontId="5" fillId="0" borderId="0" xfId="2" applyFont="1" applyBorder="1" applyAlignment="1">
      <alignment horizontal="center" wrapText="1"/>
    </xf>
    <xf numFmtId="43" fontId="4" fillId="0" borderId="5" xfId="2" applyFont="1" applyFill="1" applyBorder="1" applyAlignment="1">
      <alignment horizontal="center" vertical="center" wrapText="1"/>
    </xf>
    <xf numFmtId="0" fontId="4" fillId="0" borderId="5" xfId="1" applyFont="1" applyFill="1" applyBorder="1" applyAlignment="1">
      <alignment horizontal="center" vertical="center" wrapText="1"/>
    </xf>
    <xf numFmtId="0" fontId="12" fillId="3" borderId="2" xfId="3" applyFont="1" applyBorder="1" applyAlignment="1">
      <alignment horizontal="center" vertical="center" wrapText="1"/>
    </xf>
    <xf numFmtId="43" fontId="12" fillId="3" borderId="2" xfId="2" applyFont="1" applyFill="1" applyBorder="1" applyAlignment="1">
      <alignment horizontal="center" vertical="center" wrapText="1"/>
    </xf>
    <xf numFmtId="49" fontId="9" fillId="0" borderId="2" xfId="0" applyNumberFormat="1" applyFont="1" applyBorder="1" applyAlignment="1">
      <alignment horizontal="left" wrapText="1"/>
    </xf>
    <xf numFmtId="49" fontId="9" fillId="0" borderId="5" xfId="0" applyNumberFormat="1" applyFont="1" applyBorder="1" applyAlignment="1">
      <alignment horizontal="left" wrapText="1"/>
    </xf>
    <xf numFmtId="14" fontId="8" fillId="0" borderId="2" xfId="0" applyNumberFormat="1" applyFont="1" applyBorder="1" applyAlignment="1">
      <alignment horizontal="right" wrapText="1"/>
    </xf>
    <xf numFmtId="43" fontId="9" fillId="0" borderId="5" xfId="2" applyFont="1" applyBorder="1" applyAlignment="1">
      <alignment horizontal="right" wrapText="1"/>
    </xf>
    <xf numFmtId="14" fontId="4" fillId="0" borderId="2" xfId="0" applyNumberFormat="1" applyFont="1" applyBorder="1" applyAlignment="1">
      <alignment horizontal="right" wrapText="1"/>
    </xf>
    <xf numFmtId="43" fontId="9" fillId="0" borderId="2" xfId="2" applyFont="1" applyBorder="1" applyAlignment="1">
      <alignment horizontal="right" wrapText="1"/>
    </xf>
    <xf numFmtId="14" fontId="4" fillId="0" borderId="2" xfId="1" applyNumberFormat="1" applyFont="1" applyFill="1" applyBorder="1" applyAlignment="1">
      <alignment horizontal="right" wrapText="1"/>
    </xf>
    <xf numFmtId="0" fontId="5" fillId="0" borderId="0" xfId="0" applyFont="1" applyAlignment="1">
      <alignment horizontal="right" wrapText="1"/>
    </xf>
    <xf numFmtId="14" fontId="8" fillId="4" borderId="0" xfId="0" applyNumberFormat="1" applyFont="1" applyFill="1" applyAlignment="1">
      <alignment horizontal="right" wrapText="1"/>
    </xf>
    <xf numFmtId="14" fontId="4" fillId="0" borderId="0" xfId="1" applyNumberFormat="1" applyFont="1" applyFill="1" applyBorder="1" applyAlignment="1">
      <alignment horizontal="right" wrapText="1"/>
    </xf>
    <xf numFmtId="0" fontId="4" fillId="0" borderId="0" xfId="0" applyFont="1" applyAlignment="1">
      <alignment horizontal="right" wrapText="1"/>
    </xf>
    <xf numFmtId="14" fontId="4" fillId="4" borderId="0" xfId="1" applyNumberFormat="1" applyFont="1" applyFill="1" applyBorder="1" applyAlignment="1">
      <alignment horizontal="right" wrapText="1"/>
    </xf>
    <xf numFmtId="14" fontId="8" fillId="0" borderId="0" xfId="0" applyNumberFormat="1" applyFont="1" applyAlignment="1">
      <alignment horizontal="right" wrapText="1"/>
    </xf>
    <xf numFmtId="0" fontId="10" fillId="0" borderId="0" xfId="0" applyFont="1" applyAlignment="1">
      <alignment horizontal="right" wrapText="1"/>
    </xf>
    <xf numFmtId="14" fontId="4" fillId="4" borderId="7" xfId="1" applyNumberFormat="1" applyFont="1" applyFill="1" applyBorder="1" applyAlignment="1">
      <alignment horizontal="right" wrapText="1"/>
    </xf>
    <xf numFmtId="14" fontId="4" fillId="0" borderId="6" xfId="0" applyNumberFormat="1" applyFont="1" applyBorder="1" applyAlignment="1">
      <alignment horizontal="right" wrapText="1"/>
    </xf>
    <xf numFmtId="14" fontId="4" fillId="4" borderId="6" xfId="1" applyNumberFormat="1" applyFont="1" applyFill="1" applyBorder="1" applyAlignment="1">
      <alignment horizontal="right" wrapText="1"/>
    </xf>
    <xf numFmtId="4" fontId="4" fillId="0" borderId="2" xfId="0" applyNumberFormat="1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8" fillId="4" borderId="2" xfId="0" applyFont="1" applyFill="1" applyBorder="1" applyAlignment="1">
      <alignment horizontal="center" wrapText="1"/>
    </xf>
    <xf numFmtId="0" fontId="4" fillId="4" borderId="2" xfId="0" applyFont="1" applyFill="1" applyBorder="1" applyAlignment="1">
      <alignment horizontal="center" wrapText="1"/>
    </xf>
    <xf numFmtId="0" fontId="7" fillId="4" borderId="2" xfId="0" applyFont="1" applyFill="1" applyBorder="1" applyAlignment="1">
      <alignment horizontal="center" wrapText="1"/>
    </xf>
    <xf numFmtId="0" fontId="8" fillId="0" borderId="2" xfId="0" applyFont="1" applyBorder="1" applyAlignment="1">
      <alignment horizontal="center" wrapText="1"/>
    </xf>
    <xf numFmtId="14" fontId="4" fillId="4" borderId="2" xfId="1" applyNumberFormat="1" applyFont="1" applyFill="1" applyBorder="1" applyAlignment="1">
      <alignment horizontal="right" wrapText="1"/>
    </xf>
    <xf numFmtId="14" fontId="8" fillId="4" borderId="2" xfId="0" applyNumberFormat="1" applyFont="1" applyFill="1" applyBorder="1" applyAlignment="1">
      <alignment horizontal="right" wrapText="1"/>
    </xf>
    <xf numFmtId="14" fontId="4" fillId="4" borderId="2" xfId="0" applyNumberFormat="1" applyFont="1" applyFill="1" applyBorder="1" applyAlignment="1">
      <alignment horizontal="right" wrapText="1"/>
    </xf>
    <xf numFmtId="0" fontId="12" fillId="3" borderId="2" xfId="3" applyFont="1" applyBorder="1" applyAlignment="1">
      <alignment horizontal="center" wrapText="1"/>
    </xf>
    <xf numFmtId="0" fontId="12" fillId="3" borderId="2" xfId="3" applyFont="1" applyBorder="1" applyAlignment="1">
      <alignment horizontal="right" wrapText="1"/>
    </xf>
    <xf numFmtId="0" fontId="11" fillId="0" borderId="0" xfId="0" applyFont="1" applyAlignment="1">
      <alignment horizontal="center" wrapText="1"/>
    </xf>
    <xf numFmtId="0" fontId="10" fillId="0" borderId="0" xfId="0" applyFont="1" applyAlignment="1">
      <alignment horizontal="center" wrapText="1"/>
    </xf>
    <xf numFmtId="0" fontId="12" fillId="0" borderId="0" xfId="0" applyFont="1" applyAlignment="1">
      <alignment horizontal="center" vertical="center" wrapText="1"/>
    </xf>
  </cellXfs>
  <cellStyles count="27">
    <cellStyle name="60% - Énfasis3" xfId="3" builtinId="40"/>
    <cellStyle name="Millares" xfId="2" builtinId="3"/>
    <cellStyle name="Millares 2" xfId="14" xr:uid="{5E55FB9F-5D3D-47DE-9220-D64027BE3612}"/>
    <cellStyle name="Normal" xfId="0" builtinId="0"/>
    <cellStyle name="Normal 16" xfId="6" xr:uid="{9B3DFCE1-01F6-4145-98E5-B09D34BD0B3C}"/>
    <cellStyle name="Normal 19" xfId="5" xr:uid="{C6266140-792C-441D-842F-F5862DD34050}"/>
    <cellStyle name="Normal 25" xfId="7" xr:uid="{EF5A4B7E-C52C-4702-BCCD-689583B0732C}"/>
    <cellStyle name="Normal 26" xfId="8" xr:uid="{B1888C19-1754-49C9-96B0-B41A9F1681B5}"/>
    <cellStyle name="Normal 27" xfId="13" xr:uid="{A9D5AF22-35B3-40B6-A3A5-33AFD86EB226}"/>
    <cellStyle name="Normal 28" xfId="9" xr:uid="{41C30942-B174-42B4-BA85-BE187DE928C6}"/>
    <cellStyle name="Normal 29" xfId="10" xr:uid="{D8425935-1323-40A3-AFFA-B16F2CDA313D}"/>
    <cellStyle name="Normal 3" xfId="4" xr:uid="{84C7B54F-143F-4779-B05C-7FD439EB8872}"/>
    <cellStyle name="Normal 30" xfId="11" xr:uid="{80AD20A3-F22A-4CDD-BB41-54E3DB51992B}"/>
    <cellStyle name="Normal 31" xfId="12" xr:uid="{D1C24BE1-0E3C-49D5-A891-31ABCD8F5CD2}"/>
    <cellStyle name="Normal 32" xfId="16" xr:uid="{0CEB7345-A924-472C-BD13-9222DEBB1AEE}"/>
    <cellStyle name="Normal 33" xfId="18" xr:uid="{98ABD525-A02E-4A72-814B-3547A9FF3993}"/>
    <cellStyle name="Normal 34" xfId="17" xr:uid="{81F12001-CBF4-4210-B705-76FDFEDCFBA7}"/>
    <cellStyle name="Normal 36" xfId="19" xr:uid="{110692C8-71C1-47D9-B5DD-82D3552DCEE7}"/>
    <cellStyle name="Normal 37" xfId="20" xr:uid="{FF82FC30-F5BB-4D82-B63B-48C921E591BB}"/>
    <cellStyle name="Normal 4" xfId="15" xr:uid="{4E92A88E-3258-47CD-B64A-E5B0673428AB}"/>
    <cellStyle name="Normal 40" xfId="21" xr:uid="{84B2FF3A-0E07-4230-9E7F-86C15A4E688F}"/>
    <cellStyle name="Normal 41" xfId="22" xr:uid="{E2C95447-B973-439B-873C-B1DB9AC86057}"/>
    <cellStyle name="Normal 42" xfId="23" xr:uid="{D5478024-D279-4C91-8AB0-10077B6A1839}"/>
    <cellStyle name="Normal 43" xfId="24" xr:uid="{CA36ADB3-AF82-4691-A785-36B31A03BA0A}"/>
    <cellStyle name="Normal 45" xfId="25" xr:uid="{FC98A593-4E93-46DB-AB41-B9551A6D218E}"/>
    <cellStyle name="Normal 52" xfId="26" xr:uid="{6A9F75D3-39C4-4C2A-9EFC-9117E549CAAD}"/>
    <cellStyle name="Notas" xfId="1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2295727</xdr:colOff>
      <xdr:row>0</xdr:row>
      <xdr:rowOff>0</xdr:rowOff>
    </xdr:from>
    <xdr:to>
      <xdr:col>5</xdr:col>
      <xdr:colOff>431800</xdr:colOff>
      <xdr:row>7</xdr:row>
      <xdr:rowOff>164683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135852F-AA14-7EA6-D847-4C8DEA4C6D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43727" y="0"/>
          <a:ext cx="3336723" cy="14981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5ED04-49E6-43E8-A33D-2CFF1D8DD64F}">
  <sheetPr>
    <pageSetUpPr fitToPage="1"/>
  </sheetPr>
  <dimension ref="A9:L72"/>
  <sheetViews>
    <sheetView showGridLines="0" tabSelected="1" zoomScaleNormal="100" workbookViewId="0">
      <selection activeCell="J11" sqref="J11"/>
    </sheetView>
  </sheetViews>
  <sheetFormatPr baseColWidth="10" defaultColWidth="20.7109375" defaultRowHeight="15" x14ac:dyDescent="0.25"/>
  <cols>
    <col min="1" max="1" width="10" style="19" bestFit="1" customWidth="1"/>
    <col min="2" max="2" width="31" style="1" bestFit="1" customWidth="1"/>
    <col min="3" max="3" width="41.42578125" style="2" customWidth="1"/>
    <col min="4" max="4" width="20.85546875" style="2" customWidth="1"/>
    <col min="5" max="5" width="15.7109375" style="50" bestFit="1" customWidth="1"/>
    <col min="6" max="6" width="10.85546875" style="50" bestFit="1" customWidth="1"/>
    <col min="7" max="8" width="14.5703125" style="4" bestFit="1" customWidth="1"/>
    <col min="9" max="9" width="12" style="4" bestFit="1" customWidth="1"/>
    <col min="10" max="10" width="11.7109375" style="2" bestFit="1" customWidth="1"/>
    <col min="11" max="16384" width="20.7109375" style="1"/>
  </cols>
  <sheetData>
    <row r="9" spans="1:10" ht="15" customHeight="1" x14ac:dyDescent="0.25">
      <c r="A9" s="70" t="s">
        <v>36</v>
      </c>
      <c r="B9" s="70"/>
      <c r="C9" s="70"/>
      <c r="D9" s="70"/>
      <c r="E9" s="70"/>
      <c r="F9" s="70"/>
      <c r="G9" s="70"/>
      <c r="H9" s="70"/>
      <c r="I9" s="70"/>
      <c r="J9" s="70"/>
    </row>
    <row r="10" spans="1:10" ht="15" customHeight="1" x14ac:dyDescent="0.25">
      <c r="A10" s="70"/>
      <c r="B10" s="70"/>
      <c r="C10" s="70"/>
      <c r="D10" s="70"/>
      <c r="E10" s="70"/>
      <c r="F10" s="70"/>
      <c r="G10" s="70"/>
      <c r="H10" s="70"/>
      <c r="I10" s="70"/>
      <c r="J10" s="70"/>
    </row>
    <row r="11" spans="1:10" ht="15.75" thickBot="1" x14ac:dyDescent="0.3">
      <c r="A11" s="18"/>
      <c r="B11" s="33"/>
      <c r="C11" s="33"/>
      <c r="D11" s="34"/>
      <c r="E11" s="47"/>
      <c r="F11" s="47"/>
      <c r="G11" s="35"/>
      <c r="H11" s="35"/>
      <c r="I11" s="35"/>
      <c r="J11" s="34"/>
    </row>
    <row r="12" spans="1:10" s="14" customFormat="1" ht="63" x14ac:dyDescent="0.25">
      <c r="A12" s="23" t="s">
        <v>0</v>
      </c>
      <c r="B12" s="38" t="s">
        <v>1</v>
      </c>
      <c r="C12" s="38" t="s">
        <v>2</v>
      </c>
      <c r="D12" s="66" t="s">
        <v>3</v>
      </c>
      <c r="E12" s="67" t="s">
        <v>4</v>
      </c>
      <c r="F12" s="67" t="s">
        <v>5</v>
      </c>
      <c r="G12" s="39" t="s">
        <v>6</v>
      </c>
      <c r="H12" s="39" t="s">
        <v>7</v>
      </c>
      <c r="I12" s="39" t="s">
        <v>8</v>
      </c>
      <c r="J12" s="38" t="s">
        <v>9</v>
      </c>
    </row>
    <row r="13" spans="1:10" s="5" customFormat="1" ht="57.75" customHeight="1" x14ac:dyDescent="0.25">
      <c r="A13" s="40" t="s">
        <v>37</v>
      </c>
      <c r="B13" s="41" t="s">
        <v>38</v>
      </c>
      <c r="C13" s="40" t="s">
        <v>69</v>
      </c>
      <c r="D13" s="58" t="s">
        <v>121</v>
      </c>
      <c r="E13" s="42">
        <v>46125</v>
      </c>
      <c r="F13" s="54">
        <f t="shared" ref="F13:F16" si="0">E13+30</f>
        <v>46155</v>
      </c>
      <c r="G13" s="43">
        <v>43184.72</v>
      </c>
      <c r="H13" s="43">
        <v>43184.72</v>
      </c>
      <c r="I13" s="36">
        <v>0</v>
      </c>
      <c r="J13" s="37" t="s">
        <v>10</v>
      </c>
    </row>
    <row r="14" spans="1:10" s="5" customFormat="1" ht="75" x14ac:dyDescent="0.25">
      <c r="A14" s="40" t="s">
        <v>39</v>
      </c>
      <c r="B14" s="40" t="s">
        <v>40</v>
      </c>
      <c r="C14" s="40" t="s">
        <v>70</v>
      </c>
      <c r="D14" s="59" t="s">
        <v>120</v>
      </c>
      <c r="E14" s="44">
        <v>46032</v>
      </c>
      <c r="F14" s="55">
        <f>E14+30</f>
        <v>46062</v>
      </c>
      <c r="G14" s="45">
        <v>103968</v>
      </c>
      <c r="H14" s="45">
        <v>103968</v>
      </c>
      <c r="I14" s="28">
        <v>0</v>
      </c>
      <c r="J14" s="24" t="s">
        <v>10</v>
      </c>
    </row>
    <row r="15" spans="1:10" s="5" customFormat="1" ht="75" x14ac:dyDescent="0.25">
      <c r="A15" s="40" t="s">
        <v>39</v>
      </c>
      <c r="B15" s="40" t="s">
        <v>40</v>
      </c>
      <c r="C15" s="40" t="s">
        <v>71</v>
      </c>
      <c r="D15" s="60" t="s">
        <v>119</v>
      </c>
      <c r="E15" s="44">
        <v>46032</v>
      </c>
      <c r="F15" s="56">
        <f t="shared" si="0"/>
        <v>46062</v>
      </c>
      <c r="G15" s="45">
        <v>16141.4</v>
      </c>
      <c r="H15" s="45">
        <v>16141.4</v>
      </c>
      <c r="I15" s="29">
        <v>0</v>
      </c>
      <c r="J15" s="25" t="s">
        <v>10</v>
      </c>
    </row>
    <row r="16" spans="1:10" s="5" customFormat="1" ht="60" x14ac:dyDescent="0.25">
      <c r="A16" s="40" t="s">
        <v>19</v>
      </c>
      <c r="B16" s="40" t="s">
        <v>18</v>
      </c>
      <c r="C16" s="40" t="s">
        <v>72</v>
      </c>
      <c r="D16" s="60" t="s">
        <v>124</v>
      </c>
      <c r="E16" s="44">
        <v>46130</v>
      </c>
      <c r="F16" s="56">
        <f t="shared" si="0"/>
        <v>46160</v>
      </c>
      <c r="G16" s="45">
        <v>1745.56</v>
      </c>
      <c r="H16" s="45">
        <v>1745.56</v>
      </c>
      <c r="I16" s="29">
        <v>0</v>
      </c>
      <c r="J16" s="25" t="s">
        <v>10</v>
      </c>
    </row>
    <row r="17" spans="1:12" s="5" customFormat="1" ht="60" x14ac:dyDescent="0.25">
      <c r="A17" s="40" t="s">
        <v>20</v>
      </c>
      <c r="B17" s="40" t="s">
        <v>21</v>
      </c>
      <c r="C17" s="40" t="s">
        <v>73</v>
      </c>
      <c r="D17" s="61" t="s">
        <v>24</v>
      </c>
      <c r="E17" s="44" t="s">
        <v>122</v>
      </c>
      <c r="F17" s="56">
        <f t="shared" ref="F17:F20" si="1">E17+30</f>
        <v>46185</v>
      </c>
      <c r="G17" s="45">
        <v>545700</v>
      </c>
      <c r="H17" s="45">
        <v>545700</v>
      </c>
      <c r="I17" s="29">
        <v>0</v>
      </c>
      <c r="J17" s="25" t="s">
        <v>10</v>
      </c>
    </row>
    <row r="18" spans="1:12" s="5" customFormat="1" ht="45" x14ac:dyDescent="0.25">
      <c r="A18" s="40" t="s">
        <v>37</v>
      </c>
      <c r="B18" s="40" t="s">
        <v>38</v>
      </c>
      <c r="C18" s="40" t="s">
        <v>74</v>
      </c>
      <c r="D18" s="59" t="s">
        <v>118</v>
      </c>
      <c r="E18" s="63">
        <v>46136</v>
      </c>
      <c r="F18" s="56">
        <f t="shared" si="1"/>
        <v>46166</v>
      </c>
      <c r="G18" s="45">
        <v>43221.23</v>
      </c>
      <c r="H18" s="45">
        <v>43221.23</v>
      </c>
      <c r="I18" s="29">
        <v>0</v>
      </c>
      <c r="J18" s="25" t="s">
        <v>10</v>
      </c>
    </row>
    <row r="19" spans="1:12" s="5" customFormat="1" ht="75" x14ac:dyDescent="0.25">
      <c r="A19" s="40" t="s">
        <v>15</v>
      </c>
      <c r="B19" s="40" t="s">
        <v>23</v>
      </c>
      <c r="C19" s="40" t="s">
        <v>75</v>
      </c>
      <c r="D19" s="61" t="s">
        <v>110</v>
      </c>
      <c r="E19" s="64">
        <v>46148</v>
      </c>
      <c r="F19" s="56">
        <f>E19+30</f>
        <v>46178</v>
      </c>
      <c r="G19" s="45">
        <v>38774873</v>
      </c>
      <c r="H19" s="45">
        <v>38774873</v>
      </c>
      <c r="I19" s="29">
        <v>0</v>
      </c>
      <c r="J19" s="25" t="s">
        <v>10</v>
      </c>
      <c r="L19" s="26"/>
    </row>
    <row r="20" spans="1:12" s="5" customFormat="1" ht="90" x14ac:dyDescent="0.25">
      <c r="A20" s="40" t="s">
        <v>16</v>
      </c>
      <c r="B20" s="40" t="s">
        <v>22</v>
      </c>
      <c r="C20" s="40" t="s">
        <v>76</v>
      </c>
      <c r="D20" s="61" t="s">
        <v>117</v>
      </c>
      <c r="E20" s="44">
        <v>46142</v>
      </c>
      <c r="F20" s="56">
        <f t="shared" si="1"/>
        <v>46172</v>
      </c>
      <c r="G20" s="45">
        <v>78200.820000000007</v>
      </c>
      <c r="H20" s="45">
        <v>78200.820000000007</v>
      </c>
      <c r="I20" s="29">
        <v>0</v>
      </c>
      <c r="J20" s="25" t="s">
        <v>10</v>
      </c>
      <c r="K20" s="11"/>
      <c r="L20" s="26"/>
    </row>
    <row r="21" spans="1:12" s="5" customFormat="1" ht="60" x14ac:dyDescent="0.25">
      <c r="A21" s="40" t="s">
        <v>28</v>
      </c>
      <c r="B21" s="40" t="s">
        <v>25</v>
      </c>
      <c r="C21" s="40" t="s">
        <v>77</v>
      </c>
      <c r="D21" s="60" t="s">
        <v>116</v>
      </c>
      <c r="E21" s="44">
        <v>46143</v>
      </c>
      <c r="F21" s="56">
        <v>46057</v>
      </c>
      <c r="G21" s="45">
        <v>3528</v>
      </c>
      <c r="H21" s="45">
        <v>3528</v>
      </c>
      <c r="I21" s="29">
        <v>0</v>
      </c>
      <c r="J21" s="25" t="s">
        <v>10</v>
      </c>
      <c r="L21" s="26"/>
    </row>
    <row r="22" spans="1:12" s="5" customFormat="1" ht="105" x14ac:dyDescent="0.25">
      <c r="A22" s="40" t="s">
        <v>41</v>
      </c>
      <c r="B22" s="40" t="s">
        <v>42</v>
      </c>
      <c r="C22" s="40" t="s">
        <v>78</v>
      </c>
      <c r="D22" s="60" t="s">
        <v>115</v>
      </c>
      <c r="E22" s="65">
        <v>45819</v>
      </c>
      <c r="F22" s="56">
        <f>E22+30</f>
        <v>45849</v>
      </c>
      <c r="G22" s="45">
        <v>82010</v>
      </c>
      <c r="H22" s="45">
        <v>82010</v>
      </c>
      <c r="I22" s="29">
        <v>0</v>
      </c>
      <c r="J22" s="25" t="s">
        <v>10</v>
      </c>
    </row>
    <row r="23" spans="1:12" s="5" customFormat="1" ht="75" x14ac:dyDescent="0.25">
      <c r="A23" s="40" t="s">
        <v>43</v>
      </c>
      <c r="B23" s="40" t="s">
        <v>44</v>
      </c>
      <c r="C23" s="40" t="s">
        <v>79</v>
      </c>
      <c r="D23" s="57" t="s">
        <v>98</v>
      </c>
      <c r="E23" s="44">
        <v>46031</v>
      </c>
      <c r="F23" s="56">
        <f t="shared" ref="F23:F41" si="2">E23+30</f>
        <v>46061</v>
      </c>
      <c r="G23" s="45">
        <v>98142.23</v>
      </c>
      <c r="H23" s="45">
        <v>98142.23</v>
      </c>
      <c r="I23" s="29">
        <v>0</v>
      </c>
      <c r="J23" s="25" t="s">
        <v>10</v>
      </c>
    </row>
    <row r="24" spans="1:12" s="5" customFormat="1" ht="75" x14ac:dyDescent="0.25">
      <c r="A24" s="40" t="s">
        <v>45</v>
      </c>
      <c r="B24" s="40" t="s">
        <v>46</v>
      </c>
      <c r="C24" s="40" t="s">
        <v>80</v>
      </c>
      <c r="D24" s="57" t="s">
        <v>97</v>
      </c>
      <c r="E24" s="46">
        <v>46042</v>
      </c>
      <c r="F24" s="56">
        <f t="shared" si="2"/>
        <v>46072</v>
      </c>
      <c r="G24" s="45">
        <v>162620.21</v>
      </c>
      <c r="H24" s="45">
        <v>162620.21</v>
      </c>
      <c r="I24" s="29">
        <v>0</v>
      </c>
      <c r="J24" s="25" t="s">
        <v>10</v>
      </c>
    </row>
    <row r="25" spans="1:12" s="5" customFormat="1" ht="75" x14ac:dyDescent="0.25">
      <c r="A25" s="40" t="s">
        <v>47</v>
      </c>
      <c r="B25" s="40" t="s">
        <v>48</v>
      </c>
      <c r="C25" s="40" t="s">
        <v>81</v>
      </c>
      <c r="D25" s="57" t="s">
        <v>96</v>
      </c>
      <c r="E25" s="44">
        <v>46037</v>
      </c>
      <c r="F25" s="56">
        <f t="shared" si="2"/>
        <v>46067</v>
      </c>
      <c r="G25" s="45">
        <v>79060</v>
      </c>
      <c r="H25" s="45">
        <v>79060</v>
      </c>
      <c r="I25" s="29">
        <v>0</v>
      </c>
      <c r="J25" s="25" t="s">
        <v>10</v>
      </c>
    </row>
    <row r="26" spans="1:12" s="5" customFormat="1" ht="75" x14ac:dyDescent="0.25">
      <c r="A26" s="40" t="s">
        <v>29</v>
      </c>
      <c r="B26" s="40" t="s">
        <v>26</v>
      </c>
      <c r="C26" s="40" t="s">
        <v>82</v>
      </c>
      <c r="D26" s="59" t="s">
        <v>99</v>
      </c>
      <c r="E26" s="63">
        <v>46118</v>
      </c>
      <c r="F26" s="56">
        <f t="shared" si="2"/>
        <v>46148</v>
      </c>
      <c r="G26" s="45">
        <v>145757.74</v>
      </c>
      <c r="H26" s="45">
        <v>145757.74</v>
      </c>
      <c r="I26" s="29">
        <v>0</v>
      </c>
      <c r="J26" s="25" t="s">
        <v>10</v>
      </c>
    </row>
    <row r="27" spans="1:12" s="5" customFormat="1" ht="75" x14ac:dyDescent="0.25">
      <c r="A27" s="40" t="s">
        <v>49</v>
      </c>
      <c r="B27" s="40" t="s">
        <v>50</v>
      </c>
      <c r="C27" s="40" t="s">
        <v>83</v>
      </c>
      <c r="D27" s="59" t="s">
        <v>100</v>
      </c>
      <c r="E27" s="64">
        <v>46100</v>
      </c>
      <c r="F27" s="56">
        <f t="shared" si="2"/>
        <v>46130</v>
      </c>
      <c r="G27" s="45">
        <v>87445.440000000002</v>
      </c>
      <c r="H27" s="45">
        <v>87445.440000000002</v>
      </c>
      <c r="I27" s="29">
        <v>0</v>
      </c>
      <c r="J27" s="25" t="s">
        <v>10</v>
      </c>
    </row>
    <row r="28" spans="1:12" s="5" customFormat="1" ht="105" x14ac:dyDescent="0.25">
      <c r="A28" s="40" t="s">
        <v>51</v>
      </c>
      <c r="B28" s="40" t="s">
        <v>52</v>
      </c>
      <c r="C28" s="40" t="s">
        <v>84</v>
      </c>
      <c r="D28" s="59" t="s">
        <v>101</v>
      </c>
      <c r="E28" s="64">
        <v>46089</v>
      </c>
      <c r="F28" s="56">
        <f t="shared" si="2"/>
        <v>46119</v>
      </c>
      <c r="G28" s="45">
        <v>25428.6</v>
      </c>
      <c r="H28" s="45">
        <v>25428.6</v>
      </c>
      <c r="I28" s="29">
        <v>0</v>
      </c>
      <c r="J28" s="25" t="s">
        <v>10</v>
      </c>
    </row>
    <row r="29" spans="1:12" s="5" customFormat="1" ht="90" x14ac:dyDescent="0.25">
      <c r="A29" s="40"/>
      <c r="B29" s="40" t="s">
        <v>53</v>
      </c>
      <c r="C29" s="40" t="s">
        <v>85</v>
      </c>
      <c r="D29" s="59" t="s">
        <v>102</v>
      </c>
      <c r="E29" s="64">
        <v>46129</v>
      </c>
      <c r="F29" s="56">
        <f t="shared" si="2"/>
        <v>46159</v>
      </c>
      <c r="G29" s="45">
        <v>371700</v>
      </c>
      <c r="H29" s="45">
        <v>371700</v>
      </c>
      <c r="I29" s="29">
        <v>0</v>
      </c>
      <c r="J29" s="25" t="s">
        <v>10</v>
      </c>
    </row>
    <row r="30" spans="1:12" s="5" customFormat="1" ht="96.75" customHeight="1" x14ac:dyDescent="0.25">
      <c r="A30" s="40" t="s">
        <v>54</v>
      </c>
      <c r="B30" s="40" t="s">
        <v>55</v>
      </c>
      <c r="C30" s="40" t="s">
        <v>86</v>
      </c>
      <c r="D30" s="59" t="s">
        <v>103</v>
      </c>
      <c r="E30" s="64">
        <v>46121</v>
      </c>
      <c r="F30" s="56">
        <f t="shared" si="2"/>
        <v>46151</v>
      </c>
      <c r="G30" s="45">
        <v>162549.18</v>
      </c>
      <c r="H30" s="45">
        <v>162549.18</v>
      </c>
      <c r="I30" s="29">
        <v>0</v>
      </c>
      <c r="J30" s="25" t="s">
        <v>10</v>
      </c>
    </row>
    <row r="31" spans="1:12" s="5" customFormat="1" ht="75" x14ac:dyDescent="0.25">
      <c r="A31" s="40" t="s">
        <v>30</v>
      </c>
      <c r="B31" s="40" t="s">
        <v>27</v>
      </c>
      <c r="C31" s="40" t="s">
        <v>125</v>
      </c>
      <c r="D31" s="59" t="s">
        <v>104</v>
      </c>
      <c r="E31" s="64">
        <v>46133</v>
      </c>
      <c r="F31" s="56">
        <f t="shared" si="2"/>
        <v>46163</v>
      </c>
      <c r="G31" s="45">
        <v>267928.03000000003</v>
      </c>
      <c r="H31" s="45">
        <v>267928.03000000003</v>
      </c>
      <c r="I31" s="29">
        <v>0</v>
      </c>
      <c r="J31" s="25" t="s">
        <v>10</v>
      </c>
    </row>
    <row r="32" spans="1:12" s="5" customFormat="1" ht="90" x14ac:dyDescent="0.25">
      <c r="A32" s="40" t="s">
        <v>56</v>
      </c>
      <c r="B32" s="40" t="s">
        <v>57</v>
      </c>
      <c r="C32" s="40" t="s">
        <v>87</v>
      </c>
      <c r="D32" s="59" t="s">
        <v>24</v>
      </c>
      <c r="E32" s="64" t="s">
        <v>123</v>
      </c>
      <c r="F32" s="56">
        <f t="shared" si="2"/>
        <v>46187</v>
      </c>
      <c r="G32" s="45">
        <v>16649667.52</v>
      </c>
      <c r="H32" s="45">
        <v>16649667.52</v>
      </c>
      <c r="I32" s="29">
        <v>0</v>
      </c>
      <c r="J32" s="25" t="s">
        <v>10</v>
      </c>
    </row>
    <row r="33" spans="1:12" s="5" customFormat="1" ht="114.75" customHeight="1" x14ac:dyDescent="0.25">
      <c r="A33" s="40" t="s">
        <v>31</v>
      </c>
      <c r="B33" s="40" t="s">
        <v>32</v>
      </c>
      <c r="C33" s="40" t="s">
        <v>88</v>
      </c>
      <c r="D33" s="59" t="s">
        <v>105</v>
      </c>
      <c r="E33" s="64">
        <v>46143</v>
      </c>
      <c r="F33" s="56">
        <f t="shared" si="2"/>
        <v>46173</v>
      </c>
      <c r="G33" s="45">
        <v>4000</v>
      </c>
      <c r="H33" s="45">
        <v>4000</v>
      </c>
      <c r="I33" s="29">
        <v>0</v>
      </c>
      <c r="J33" s="25" t="s">
        <v>10</v>
      </c>
    </row>
    <row r="34" spans="1:12" s="5" customFormat="1" ht="120" x14ac:dyDescent="0.25">
      <c r="A34" s="40" t="s">
        <v>58</v>
      </c>
      <c r="B34" s="40" t="s">
        <v>59</v>
      </c>
      <c r="C34" s="40" t="s">
        <v>89</v>
      </c>
      <c r="D34" s="62" t="s">
        <v>106</v>
      </c>
      <c r="E34" s="64">
        <v>46007</v>
      </c>
      <c r="F34" s="56">
        <f t="shared" si="2"/>
        <v>46037</v>
      </c>
      <c r="G34" s="45">
        <v>491520</v>
      </c>
      <c r="H34" s="45">
        <v>491520</v>
      </c>
      <c r="I34" s="29">
        <v>0</v>
      </c>
      <c r="J34" s="25" t="s">
        <v>10</v>
      </c>
    </row>
    <row r="35" spans="1:12" s="5" customFormat="1" ht="105" x14ac:dyDescent="0.25">
      <c r="A35" s="40" t="s">
        <v>60</v>
      </c>
      <c r="B35" s="40" t="s">
        <v>61</v>
      </c>
      <c r="C35" s="40" t="s">
        <v>90</v>
      </c>
      <c r="D35" s="59" t="s">
        <v>107</v>
      </c>
      <c r="E35" s="64">
        <v>46084</v>
      </c>
      <c r="F35" s="56">
        <f t="shared" si="2"/>
        <v>46114</v>
      </c>
      <c r="G35" s="45">
        <v>174168</v>
      </c>
      <c r="H35" s="45">
        <v>174168</v>
      </c>
      <c r="I35" s="29">
        <v>0</v>
      </c>
      <c r="J35" s="25" t="s">
        <v>10</v>
      </c>
      <c r="L35" s="27"/>
    </row>
    <row r="36" spans="1:12" s="5" customFormat="1" ht="75" x14ac:dyDescent="0.25">
      <c r="A36" s="40" t="s">
        <v>60</v>
      </c>
      <c r="B36" s="40" t="s">
        <v>61</v>
      </c>
      <c r="C36" s="40" t="s">
        <v>91</v>
      </c>
      <c r="D36" s="59" t="s">
        <v>108</v>
      </c>
      <c r="E36" s="64">
        <v>46029</v>
      </c>
      <c r="F36" s="56">
        <f t="shared" si="2"/>
        <v>46059</v>
      </c>
      <c r="G36" s="45">
        <v>42480</v>
      </c>
      <c r="H36" s="45">
        <v>42480</v>
      </c>
      <c r="I36" s="29">
        <v>0</v>
      </c>
      <c r="J36" s="25" t="s">
        <v>10</v>
      </c>
      <c r="L36" s="27"/>
    </row>
    <row r="37" spans="1:12" s="5" customFormat="1" ht="90.75" customHeight="1" x14ac:dyDescent="0.25">
      <c r="A37" s="40" t="s">
        <v>62</v>
      </c>
      <c r="B37" s="40" t="s">
        <v>63</v>
      </c>
      <c r="C37" s="40" t="s">
        <v>92</v>
      </c>
      <c r="D37" s="59" t="s">
        <v>109</v>
      </c>
      <c r="E37" s="64">
        <v>46087</v>
      </c>
      <c r="F37" s="56">
        <f t="shared" si="2"/>
        <v>46117</v>
      </c>
      <c r="G37" s="45">
        <v>38350</v>
      </c>
      <c r="H37" s="45">
        <v>38350</v>
      </c>
      <c r="I37" s="29">
        <v>0</v>
      </c>
      <c r="J37" s="25" t="s">
        <v>10</v>
      </c>
    </row>
    <row r="38" spans="1:12" s="5" customFormat="1" ht="90" customHeight="1" x14ac:dyDescent="0.25">
      <c r="A38" s="40" t="s">
        <v>64</v>
      </c>
      <c r="B38" s="40" t="s">
        <v>65</v>
      </c>
      <c r="C38" s="40" t="s">
        <v>93</v>
      </c>
      <c r="D38" s="59" t="s">
        <v>114</v>
      </c>
      <c r="E38" s="64">
        <v>46037</v>
      </c>
      <c r="F38" s="56">
        <f t="shared" si="2"/>
        <v>46067</v>
      </c>
      <c r="G38" s="45">
        <v>12500</v>
      </c>
      <c r="H38" s="45">
        <v>12500</v>
      </c>
      <c r="I38" s="29">
        <v>0</v>
      </c>
      <c r="J38" s="25" t="s">
        <v>10</v>
      </c>
    </row>
    <row r="39" spans="1:12" s="5" customFormat="1" ht="89.25" customHeight="1" x14ac:dyDescent="0.25">
      <c r="A39" s="40" t="s">
        <v>66</v>
      </c>
      <c r="B39" s="40" t="s">
        <v>67</v>
      </c>
      <c r="C39" s="40" t="s">
        <v>94</v>
      </c>
      <c r="D39" s="62" t="s">
        <v>113</v>
      </c>
      <c r="E39" s="64">
        <v>45985</v>
      </c>
      <c r="F39" s="56">
        <f t="shared" si="2"/>
        <v>46015</v>
      </c>
      <c r="G39" s="45">
        <v>97940</v>
      </c>
      <c r="H39" s="45">
        <v>97940</v>
      </c>
      <c r="I39" s="29">
        <v>0</v>
      </c>
      <c r="J39" s="25" t="s">
        <v>10</v>
      </c>
    </row>
    <row r="40" spans="1:12" s="5" customFormat="1" ht="89.25" customHeight="1" x14ac:dyDescent="0.25">
      <c r="A40" s="40"/>
      <c r="B40" s="40" t="s">
        <v>68</v>
      </c>
      <c r="C40" s="40" t="s">
        <v>126</v>
      </c>
      <c r="D40" s="62" t="s">
        <v>112</v>
      </c>
      <c r="E40" s="64">
        <v>46101</v>
      </c>
      <c r="F40" s="56">
        <f t="shared" si="2"/>
        <v>46131</v>
      </c>
      <c r="G40" s="45">
        <v>35400</v>
      </c>
      <c r="H40" s="45">
        <v>35400</v>
      </c>
      <c r="I40" s="29">
        <v>0</v>
      </c>
      <c r="J40" s="25" t="s">
        <v>10</v>
      </c>
    </row>
    <row r="41" spans="1:12" s="5" customFormat="1" ht="60" x14ac:dyDescent="0.25">
      <c r="A41" s="40" t="s">
        <v>29</v>
      </c>
      <c r="B41" s="40" t="s">
        <v>26</v>
      </c>
      <c r="C41" s="40" t="s">
        <v>95</v>
      </c>
      <c r="D41" s="59" t="s">
        <v>111</v>
      </c>
      <c r="E41" s="64">
        <v>46147</v>
      </c>
      <c r="F41" s="56">
        <f t="shared" si="2"/>
        <v>46177</v>
      </c>
      <c r="G41" s="45">
        <v>97515.51</v>
      </c>
      <c r="H41" s="45">
        <v>97515.51</v>
      </c>
      <c r="I41" s="29">
        <v>0</v>
      </c>
      <c r="J41" s="25" t="s">
        <v>10</v>
      </c>
    </row>
    <row r="42" spans="1:12" s="5" customFormat="1" ht="60" x14ac:dyDescent="0.25">
      <c r="A42" s="40" t="s">
        <v>15</v>
      </c>
      <c r="B42" s="40" t="s">
        <v>35</v>
      </c>
      <c r="C42" s="40" t="s">
        <v>127</v>
      </c>
      <c r="D42" s="59" t="s">
        <v>110</v>
      </c>
      <c r="E42" s="64">
        <v>46148</v>
      </c>
      <c r="F42" s="56">
        <v>46179</v>
      </c>
      <c r="G42" s="45">
        <v>100558715.09999999</v>
      </c>
      <c r="H42" s="45">
        <v>100558715.09999999</v>
      </c>
      <c r="I42" s="29">
        <v>0</v>
      </c>
      <c r="J42" s="25" t="s">
        <v>10</v>
      </c>
    </row>
    <row r="43" spans="1:12" s="5" customFormat="1" ht="26.25" customHeight="1" x14ac:dyDescent="0.25">
      <c r="A43" s="20"/>
      <c r="B43" s="13"/>
      <c r="C43" s="13"/>
      <c r="D43" s="15"/>
      <c r="E43" s="48"/>
      <c r="F43" s="51"/>
      <c r="G43" s="16"/>
      <c r="H43" s="16"/>
      <c r="I43" s="30"/>
      <c r="J43" s="17"/>
    </row>
    <row r="44" spans="1:12" s="5" customFormat="1" ht="26.25" customHeight="1" x14ac:dyDescent="0.25">
      <c r="A44" s="20"/>
      <c r="B44" s="13"/>
      <c r="C44" s="13"/>
      <c r="D44" s="15"/>
      <c r="E44" s="48"/>
      <c r="F44" s="51"/>
      <c r="G44" s="16"/>
      <c r="H44" s="16"/>
      <c r="I44" s="30"/>
      <c r="J44" s="17"/>
    </row>
    <row r="45" spans="1:12" s="5" customFormat="1" ht="26.25" customHeight="1" x14ac:dyDescent="0.25">
      <c r="A45" s="20"/>
      <c r="B45" s="13"/>
      <c r="C45" s="13"/>
      <c r="D45" s="15"/>
      <c r="E45" s="48"/>
      <c r="F45" s="51"/>
      <c r="G45" s="16"/>
      <c r="H45" s="16"/>
      <c r="I45" s="30"/>
      <c r="J45" s="17"/>
    </row>
    <row r="46" spans="1:12" s="5" customFormat="1" ht="26.25" customHeight="1" x14ac:dyDescent="0.25">
      <c r="A46" s="20"/>
      <c r="B46" s="13"/>
      <c r="C46" s="13"/>
      <c r="D46" s="15"/>
      <c r="E46" s="48"/>
      <c r="F46" s="51"/>
      <c r="G46" s="16"/>
      <c r="H46" s="16"/>
      <c r="I46" s="30"/>
      <c r="J46" s="17"/>
    </row>
    <row r="47" spans="1:12" s="5" customFormat="1" ht="26.25" customHeight="1" x14ac:dyDescent="0.25">
      <c r="A47" s="20"/>
      <c r="B47" s="13"/>
      <c r="C47" s="13"/>
      <c r="D47" s="15"/>
      <c r="E47" s="48"/>
      <c r="F47" s="51"/>
      <c r="G47" s="16"/>
      <c r="H47" s="16"/>
      <c r="I47" s="30"/>
      <c r="J47" s="17"/>
    </row>
    <row r="48" spans="1:12" s="5" customFormat="1" ht="26.25" customHeight="1" x14ac:dyDescent="0.25">
      <c r="A48" s="20"/>
      <c r="B48" s="13"/>
      <c r="C48" s="13"/>
      <c r="D48" s="15"/>
      <c r="E48" s="48"/>
      <c r="F48" s="51"/>
      <c r="G48" s="16"/>
      <c r="H48" s="16"/>
      <c r="I48" s="30"/>
      <c r="J48" s="17"/>
    </row>
    <row r="49" spans="1:10" s="5" customFormat="1" ht="26.25" customHeight="1" x14ac:dyDescent="0.25">
      <c r="A49" s="20"/>
      <c r="B49" s="13"/>
      <c r="C49" s="13"/>
      <c r="D49" s="15"/>
      <c r="E49" s="48"/>
      <c r="F49" s="51"/>
      <c r="G49" s="16"/>
      <c r="H49" s="16"/>
      <c r="I49" s="30"/>
      <c r="J49" s="17"/>
    </row>
    <row r="50" spans="1:10" s="5" customFormat="1" ht="26.25" customHeight="1" x14ac:dyDescent="0.25">
      <c r="A50" s="20"/>
      <c r="B50" s="13"/>
      <c r="C50" s="13"/>
      <c r="D50" s="15"/>
      <c r="E50" s="48"/>
      <c r="F50" s="51"/>
      <c r="G50" s="16"/>
      <c r="H50" s="16"/>
      <c r="I50" s="30"/>
      <c r="J50" s="17"/>
    </row>
    <row r="51" spans="1:10" x14ac:dyDescent="0.25">
      <c r="A51" s="6"/>
      <c r="B51" s="6"/>
      <c r="C51" s="3"/>
      <c r="D51" s="10"/>
      <c r="E51" s="49"/>
      <c r="F51" s="52"/>
      <c r="G51" s="7"/>
      <c r="H51" s="7"/>
      <c r="I51" s="7"/>
      <c r="J51" s="8"/>
    </row>
    <row r="52" spans="1:10" ht="15" customHeight="1" x14ac:dyDescent="0.25">
      <c r="A52" s="21"/>
      <c r="B52" s="5" t="s">
        <v>11</v>
      </c>
      <c r="C52" s="5"/>
      <c r="D52" s="69" t="s">
        <v>33</v>
      </c>
      <c r="E52" s="69"/>
      <c r="F52" s="53"/>
      <c r="G52" s="31"/>
      <c r="H52" s="7"/>
      <c r="I52" s="7"/>
    </row>
    <row r="53" spans="1:10" ht="15" customHeight="1" x14ac:dyDescent="0.25">
      <c r="A53" s="22" t="s">
        <v>12</v>
      </c>
      <c r="B53" s="12" t="s">
        <v>13</v>
      </c>
      <c r="C53" s="12"/>
      <c r="D53" s="68" t="s">
        <v>14</v>
      </c>
      <c r="E53" s="68"/>
      <c r="F53" s="68"/>
      <c r="G53" s="32"/>
      <c r="H53" s="7"/>
      <c r="I53" s="7"/>
    </row>
    <row r="54" spans="1:10" x14ac:dyDescent="0.25">
      <c r="G54" s="9" t="s">
        <v>34</v>
      </c>
      <c r="H54" s="7"/>
      <c r="I54" s="7"/>
    </row>
    <row r="55" spans="1:10" x14ac:dyDescent="0.25">
      <c r="G55" s="9"/>
      <c r="H55" s="7"/>
      <c r="I55" s="7"/>
    </row>
    <row r="56" spans="1:10" x14ac:dyDescent="0.25">
      <c r="G56" s="9"/>
      <c r="H56" s="7"/>
      <c r="I56" s="7"/>
    </row>
    <row r="57" spans="1:10" x14ac:dyDescent="0.25">
      <c r="G57" s="9"/>
      <c r="H57" s="9"/>
      <c r="I57" s="9"/>
    </row>
    <row r="58" spans="1:10" x14ac:dyDescent="0.25">
      <c r="G58" s="9"/>
      <c r="H58" s="9"/>
      <c r="I58" s="9"/>
    </row>
    <row r="59" spans="1:10" x14ac:dyDescent="0.25">
      <c r="B59" s="1" t="s">
        <v>17</v>
      </c>
      <c r="G59" s="9"/>
      <c r="H59" s="9"/>
      <c r="I59" s="9"/>
    </row>
    <row r="60" spans="1:10" x14ac:dyDescent="0.25">
      <c r="G60" s="9"/>
      <c r="H60" s="9"/>
      <c r="I60" s="9"/>
    </row>
    <row r="61" spans="1:10" x14ac:dyDescent="0.25">
      <c r="G61" s="9"/>
      <c r="H61" s="9"/>
      <c r="I61" s="9"/>
    </row>
    <row r="62" spans="1:10" x14ac:dyDescent="0.25">
      <c r="G62" s="9"/>
      <c r="H62" s="9"/>
      <c r="I62" s="9"/>
    </row>
    <row r="63" spans="1:10" x14ac:dyDescent="0.25">
      <c r="G63" s="9"/>
      <c r="H63" s="9"/>
      <c r="I63" s="9"/>
    </row>
    <row r="64" spans="1:10" x14ac:dyDescent="0.25">
      <c r="G64" s="9"/>
      <c r="H64" s="9"/>
      <c r="I64" s="9"/>
    </row>
    <row r="65" spans="7:9" x14ac:dyDescent="0.25">
      <c r="G65" s="9"/>
      <c r="H65" s="9"/>
      <c r="I65" s="9"/>
    </row>
    <row r="66" spans="7:9" x14ac:dyDescent="0.25">
      <c r="G66" s="9"/>
      <c r="H66" s="9"/>
      <c r="I66" s="9"/>
    </row>
    <row r="67" spans="7:9" x14ac:dyDescent="0.25">
      <c r="G67" s="9"/>
      <c r="H67" s="9"/>
      <c r="I67" s="9"/>
    </row>
    <row r="68" spans="7:9" x14ac:dyDescent="0.25">
      <c r="G68" s="9"/>
      <c r="H68" s="9"/>
      <c r="I68" s="9"/>
    </row>
    <row r="69" spans="7:9" x14ac:dyDescent="0.25">
      <c r="G69" s="9"/>
      <c r="H69" s="9"/>
      <c r="I69" s="9"/>
    </row>
    <row r="70" spans="7:9" x14ac:dyDescent="0.25">
      <c r="G70" s="9"/>
      <c r="H70" s="9"/>
      <c r="I70" s="9"/>
    </row>
    <row r="71" spans="7:9" x14ac:dyDescent="0.25">
      <c r="G71" s="9"/>
      <c r="H71" s="9"/>
      <c r="I71" s="9"/>
    </row>
    <row r="72" spans="7:9" x14ac:dyDescent="0.25">
      <c r="G72" s="9"/>
      <c r="H72" s="9"/>
      <c r="I72" s="9"/>
    </row>
  </sheetData>
  <mergeCells count="3">
    <mergeCell ref="D53:F53"/>
    <mergeCell ref="D52:E52"/>
    <mergeCell ref="A9:J10"/>
  </mergeCells>
  <phoneticPr fontId="3" type="noConversion"/>
  <printOptions horizontalCentered="1"/>
  <pageMargins left="0.23622047244094491" right="0.19685039370078741" top="0.35433070866141736" bottom="0.15748031496062992" header="0.31496062992125984" footer="0.11811023622047245"/>
  <pageSetup scale="7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MAYO 2026</vt:lpstr>
      <vt:lpstr>'MAYO 2026'!Área_de_impresión</vt:lpstr>
      <vt:lpstr>'MAYO 2026'!Títulos_a_imprimir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Mirian Rocio Jaime German</dc:creator>
  <cp:keywords/>
  <dc:description/>
  <cp:lastModifiedBy>Angélica Jazmín Ramírez Gómez</cp:lastModifiedBy>
  <cp:revision/>
  <cp:lastPrinted>2026-06-10T16:46:56Z</cp:lastPrinted>
  <dcterms:created xsi:type="dcterms:W3CDTF">2021-10-08T12:23:05Z</dcterms:created>
  <dcterms:modified xsi:type="dcterms:W3CDTF">2026-06-11T16:30:30Z</dcterms:modified>
  <cp:category/>
  <cp:contentStatus/>
</cp:coreProperties>
</file>