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dinabima-my.sharepoint.com/personal/mirian_jaime_inabima_gob_do/Documents/Documentos/TRANSPARENCIA/2026/07 Julio/"/>
    </mc:Choice>
  </mc:AlternateContent>
  <xr:revisionPtr revIDLastSave="1156" documentId="13_ncr:1_{FD48A64E-F635-4233-AFB3-8B98A519085F}" xr6:coauthVersionLast="47" xr6:coauthVersionMax="47" xr10:uidLastSave="{B62F3F10-1795-432B-8239-4EF44C79CBBD}"/>
  <bookViews>
    <workbookView xWindow="-120" yWindow="-120" windowWidth="29040" windowHeight="15720" tabRatio="592" xr2:uid="{695CBDA3-5A03-40A6-B8A7-C4AF6219D014}"/>
  </bookViews>
  <sheets>
    <sheet name="JULIO 2026" sheetId="1" r:id="rId1"/>
  </sheets>
  <definedNames>
    <definedName name="_xlnm._FilterDatabase" localSheetId="0" hidden="1">'JULIO 2026'!$A$12:$J$19</definedName>
    <definedName name="_xlnm.Print_Area" localSheetId="0">'JULIO 2026'!$A$1:$J$85</definedName>
    <definedName name="_xlnm.Print_Titles" localSheetId="0">'JULIO 2026'!$12:$12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13" i="1"/>
</calcChain>
</file>

<file path=xl/sharedStrings.xml><?xml version="1.0" encoding="utf-8"?>
<sst xmlns="http://schemas.openxmlformats.org/spreadsheetml/2006/main" count="293" uniqueCount="214">
  <si>
    <t>RNC</t>
  </si>
  <si>
    <t>PROVEEDOR</t>
  </si>
  <si>
    <t>CONCEPTO</t>
  </si>
  <si>
    <t>NCF FACTURA GUBERNAMENTAL</t>
  </si>
  <si>
    <t>FECHA EMSION FACTURA</t>
  </si>
  <si>
    <t>FECHA FIN  FACTURA</t>
  </si>
  <si>
    <t>MONTO FACTURADO</t>
  </si>
  <si>
    <t>MONTO PAGADO A LA FECHA</t>
  </si>
  <si>
    <t>MONTO PENDIENTE</t>
  </si>
  <si>
    <t>ESTADO
(Completo, Pendiente, Atrasado)</t>
  </si>
  <si>
    <t>Completo</t>
  </si>
  <si>
    <t>101104317</t>
  </si>
  <si>
    <t>101821248</t>
  </si>
  <si>
    <t>401010062</t>
  </si>
  <si>
    <t>BANCO DE RESERVA DE LA REP.  DOM. BANCO SERVICIOS MULTIPLES, SA</t>
  </si>
  <si>
    <t>Edesur Dominicana, S.A</t>
  </si>
  <si>
    <t>General de Seguros, SA</t>
  </si>
  <si>
    <t>N/A</t>
  </si>
  <si>
    <t>CORPORACION DEL ACUEDUCTO Y ALCANTARILLADO DE SANTO DOMINGO</t>
  </si>
  <si>
    <t>SEGURO NACIONAL DE SALUD</t>
  </si>
  <si>
    <t>401037272</t>
  </si>
  <si>
    <t>401516454</t>
  </si>
  <si>
    <t>401007541</t>
  </si>
  <si>
    <t>JUNTA CENTRAL ELECTORAL</t>
  </si>
  <si>
    <t>GENERAL DE SEGUROS, S.A.</t>
  </si>
  <si>
    <t>101195665</t>
  </si>
  <si>
    <t>Equifax Dominicana, S.R.L</t>
  </si>
  <si>
    <t>401514682</t>
  </si>
  <si>
    <t>CONSEJO NACIONAL DE SEGURIDAD  SOCIAL</t>
  </si>
  <si>
    <t>430090182</t>
  </si>
  <si>
    <t>PROGRAMA ESPECIAL DE PENSIONES Y JUBILACIONES DEL PERSONAL DOCENTE DE LA SECRETARIA DE ESTADO DE EDUCACION</t>
  </si>
  <si>
    <t>101618787</t>
  </si>
  <si>
    <t>401007479</t>
  </si>
  <si>
    <t>101001577</t>
  </si>
  <si>
    <t>101821256</t>
  </si>
  <si>
    <t>130161267</t>
  </si>
  <si>
    <t>132579692</t>
  </si>
  <si>
    <t>101863706</t>
  </si>
  <si>
    <t>430019501</t>
  </si>
  <si>
    <t>401052662</t>
  </si>
  <si>
    <t>Altice Dominicana, SA</t>
  </si>
  <si>
    <t>AYUNTAMIENTO DEL DISTRITO NACIONAL</t>
  </si>
  <si>
    <t>COMPANIA DOMINICANA DE TELEFONOS C POR A</t>
  </si>
  <si>
    <t>EDENORTE DOMINICANA S A</t>
  </si>
  <si>
    <t>Grulantig, SRL</t>
  </si>
  <si>
    <t>Grupo Hiciano Gruhinc, SRL</t>
  </si>
  <si>
    <t>JARDIN ILUSIONES S A</t>
  </si>
  <si>
    <t>OFICINA GUBERNAMENTAL DE TECNOLOGIA DE LA INFORMACION Y COMUNICACION</t>
  </si>
  <si>
    <t>SEGURO MEDICO PARA MAESTRO</t>
  </si>
  <si>
    <t>MAPFRE BHD COMPAÑÍA DE SEGUROS, S.A.</t>
  </si>
  <si>
    <t xml:space="preserve">Lic. Mirian R. Jaime German </t>
  </si>
  <si>
    <t xml:space="preserve">          Lic. Felipe Antonio Paulino Frías </t>
  </si>
  <si>
    <t xml:space="preserve"> Enc. Div. Contabilidad</t>
  </si>
  <si>
    <t>Encargado Financiero</t>
  </si>
  <si>
    <t>RELACION ESTADO DE CUENTA SUPLIDORES JULIO 2026</t>
  </si>
  <si>
    <t>130933286</t>
  </si>
  <si>
    <t>130680142</t>
  </si>
  <si>
    <t>130862672</t>
  </si>
  <si>
    <t>132116518</t>
  </si>
  <si>
    <t>101820217</t>
  </si>
  <si>
    <t>130013152</t>
  </si>
  <si>
    <t>131453058</t>
  </si>
  <si>
    <t>130297118</t>
  </si>
  <si>
    <t>102017174</t>
  </si>
  <si>
    <t>131156304</t>
  </si>
  <si>
    <t>132074076</t>
  </si>
  <si>
    <t>131600069</t>
  </si>
  <si>
    <t>131505635</t>
  </si>
  <si>
    <t>130813442</t>
  </si>
  <si>
    <t>132239407</t>
  </si>
  <si>
    <t>00106958168</t>
  </si>
  <si>
    <t>132904842</t>
  </si>
  <si>
    <t>131412602</t>
  </si>
  <si>
    <t>130560552</t>
  </si>
  <si>
    <t>105086743</t>
  </si>
  <si>
    <t>101002026</t>
  </si>
  <si>
    <t>132388313</t>
  </si>
  <si>
    <t>132521781</t>
  </si>
  <si>
    <t>B&amp;F MERCANTIL, SRL</t>
  </si>
  <si>
    <t>Boanerge  Pérez Uribe</t>
  </si>
  <si>
    <t>Centro Automotriz Luciano, SRL</t>
  </si>
  <si>
    <t>DISTRIBUIDORA Y SERVICIOS DIVERSOS DISOPE, SRL</t>
  </si>
  <si>
    <t>DSETA GROUP, SRL</t>
  </si>
  <si>
    <t>EMPRESA DISTRIBUIDORA DE ELECTRICIDAD DEL ESTE S A</t>
  </si>
  <si>
    <t>Estación De Servicios Coral, SRL</t>
  </si>
  <si>
    <t>FR MULTISERVICIOS, SRL</t>
  </si>
  <si>
    <t>GTG Industrial, SRL</t>
  </si>
  <si>
    <t>HUMANO SEGUROS S A</t>
  </si>
  <si>
    <t>Krongel Comercial, SRL</t>
  </si>
  <si>
    <t>LUCEMAS SUPPLY, SRL</t>
  </si>
  <si>
    <t>MAYLEN ELIZABETH ANDON SANSUR</t>
  </si>
  <si>
    <t>Orozco Exterminaciones, E.I.R.L</t>
  </si>
  <si>
    <t>Ramirez &amp; Mojica Envoy Pack Courier Express, SRL</t>
  </si>
  <si>
    <t>RESIDUOS CLASIFICADOS DIVERSOS RESICLA, SRL</t>
  </si>
  <si>
    <t>Sanfra Food &amp; Catering, S.R.L.</t>
  </si>
  <si>
    <t>SONIA MARGARITA SANCHEZ</t>
  </si>
  <si>
    <t>Sube Tecnologies And Services SRL</t>
  </si>
  <si>
    <t>Suministros Guipak, SRL</t>
  </si>
  <si>
    <t>Supligensa, SRL</t>
  </si>
  <si>
    <t>TIENDA JIMENEZ, SRL</t>
  </si>
  <si>
    <t>Trilogy Dominicana, SA</t>
  </si>
  <si>
    <t>Vitsys Digital Development  System, SRL</t>
  </si>
  <si>
    <t>Wash Land SFS, SRL</t>
  </si>
  <si>
    <t>PAGO SERVICIO COMUNICACIONES SEDE CENTRAL, CORRESPONDIENTE AL MES DE JULIO 2026. FACTURA NCF E450000026104</t>
  </si>
  <si>
    <t>PAGO SERVICIO DE ASEO Y RECOGIDA DE BASURA EN SEDE CENTRAL - INABIMA, CORRESPONDIENTE AL MES DE JULIO 2026, FACTURA NCF NO. B1500075307.</t>
  </si>
  <si>
    <t>PAGO FACTURA NO. E450000000029 D/F 21/05/26 POR VALOR DE RD$12,739.28 ADQUISICIÓN DE BOMBA DE VACÍO PARA USO DEL INABIMA.</t>
  </si>
  <si>
    <t>PAGO TARJETAS FLOTILLA CORPORATIVA POR CONCEPTO DE ASIGNACION DE COMBUSTIBLE COLABORADORES CORRESPONDIENTE AL MES DE JULIO 2026.</t>
  </si>
  <si>
    <t>PAGO POR SERVICIOS DE ALGUACIL EN NOTIFICACION DE 11 DOCUMENTOS DIVERSOS.  FACTURAS NCF B1500000001 Y B1500000002.</t>
  </si>
  <si>
    <t>PAGO FACTURAS NO. B1500000005 D/F 09/06/26 Y B1500000006 D/F 18/06/26 POR VALOR DE RD$23,600.00 POR NOTIFICACIÓN DE (5) DOCUMENTOS DIVERSOS.</t>
  </si>
  <si>
    <t>PAGO CONTRATACION DE EMPRESA PARA SERVICIOS DE MANTENIMIENTO PREVENTIVO Y CORRECTIVO A LOS VEHICULOS DEL INABIMA. FACTS. NCF B1500002304, B1500002305. B1500002306, B1500002307, B1500002308, B1500002309, B1500002310, B1500002311 Y B1500002312</t>
  </si>
  <si>
    <t>PAGO SERVICIOS COMUNICACIONES SEDE CENTRAL Y CENTROS DE SERVICIOS PERIODO JUNIO 2026, FACTURAS NCF E450000147643, E450000147532, E450000148138, E450000148140, E450000148139, E450000148126, E450000148142, E450000148143, E450000148141 Y E450000148098.</t>
  </si>
  <si>
    <t>PAGO FACTURAS NO. B1500000338 D/F 08/06/26 Y B1500000342 D/F 06/07/26 POR VALOR DE RD$276,618.78 POR CONCEPTO DE EVALUACIÓN Y CALIFICACIÓN GRADO DISCAPACIDAD CMR DESDE EL 01/05/26 AL 30/06/26.</t>
  </si>
  <si>
    <t>PAGO SERVICIOS DE AGUA POTABLE EN LA SEDE CENTRAL INABIMA, CORRESPONDIENTE A CONSUMOS EN EL MES DE JULIO 2026, FACTURA NCF. E450000033339</t>
  </si>
  <si>
    <t>PAGO FACT. NO. B1500000897 D/F 10/02/2026 POR VALOR DE RD$98,176.00  AQUISICION PLACAS DE RECONOCIMIENTO Y BUZONES DE DENUNCIAS. INABIMA-DAF-CD-2025-0030.</t>
  </si>
  <si>
    <t>PAGO CONTRATACION DE EMPRESA PARA MANTENIMIENTO DE ASCENSOR PLAZA AURORA DEL INABIMA. FACTURAS NCF. B1500000577 Y B1500000578.</t>
  </si>
  <si>
    <t>PAGO CONTRATACION DE EMPRESA PARA MANTENIMIENTO DE ASCENSOR PLAZA AURORA DEL INABIMA. FACTURA NCF B1500000582.</t>
  </si>
  <si>
    <t>PAGO FACTURA NO. E450000000031 D/F 26/06/2026 POR VALOR DE RD$4,180.15 CONTRATACIÓN DE EMPRESA PARA MANTENIMIENTO DE ASCENSOR PLAZA AURORA DEL INABIMA. (INABIMA-DAF-CD-2025-0054).</t>
  </si>
  <si>
    <t>PAGO SERVICIOS ELECTRICIDAD CENTRO DE SERVICIOS LA VEGA, JARABACOA, SANTIAGO, SAN FCO. DE MACORIS Y MOCA, CORRESPONDIENTE AL MES DE JUNIO 2026, FACTURAS NCF E450000146519, E450000144148, E450000142997, E450000144673 Y E450000148014.</t>
  </si>
  <si>
    <t>PAGO SERVICIO ENERGIA ELECTRICA CENTRO DE SERVICIOS BARAHONA, SAN CRISTOBAL, PLAZA AURORA Y BANI, SUMINISTRADO EN EL MES DE MAYO 2026, FACTURAS NCF E450000123899, E450000123897, E450000123896 Y E450000123898.</t>
  </si>
  <si>
    <t>PAGO SERVICIO ENERGIA ELECTRICA CENTROS DE SERVICIOS EL SEIBO, CORRESPONDIENTE AL MES DE MAYO 2026, FACTURA NCF E450000096898.</t>
  </si>
  <si>
    <t>PAGO SERVICIO ENERGIA ELECTRICA CENTROS DE SERVICIOS EL SEIBO, CORRESPONDIENTE AL MES DE JUNIO 2026, FACTURA NCF E450000102399.</t>
  </si>
  <si>
    <t>PAGO FACTURA NO. E450000000496 D/F 08/06/2026 POR VALOR DE RD$24,893.69, CONCEPTO DE SERVICIO DE CONSULTA AL BURO DE CREDITO DE LOS DOCENTES DEL MINERD DEL MES DE MAYO 2026.</t>
  </si>
  <si>
    <t>PAGO ADQUISICION DE COMBUSTIBLE PARA LA OPERATIVIDAD DEL INABIMA PARA UN PERIODO DE 6 MESES. FACTURA CON NCF NO. E450000000156</t>
  </si>
  <si>
    <t>PAGO ADQUISICION DE COMBUSTIBLE PARA LA OPERATIVIDAD DEL INABIMA PARA UN PERIODO DE 6 MESES. FACTURA CON NCF NO. E450000000203</t>
  </si>
  <si>
    <t>PAGO POR CONTRATACION DE SERVICIOS DE IMPRESION PARA LA ACTIVIDAD SEMANA DE LA ETICA CIUDADANA.  FACTURA NCF B1500001093.</t>
  </si>
  <si>
    <t>PRIMER PAGO PRIMA POLIZA DEL SEGURO DE VIDA POR DISCAPACIDAD Y SOBREVIVENCIA NO. VDS-210992, FACTURA NCF E450000000049, CORRESPONDIENTE AL MES DE JUNIO 2026.</t>
  </si>
  <si>
    <t>PAGO FACTURA NO. B1500000319 D/F 03/07/2026 POR VALOR RD$48,911.43 POR ALQUILER DEL CENTRO DE SERVICIOS INABIMA MOCA CORRESPONDIENTE AL MES DE JULIO 2026 Y MANTENIMIENTOS.</t>
  </si>
  <si>
    <t>PAGO POR CONTRATACION DE PLATAFORMA WEB MULTIPROVEEDOR PARA LOS SERVICIO DE ALMUERZOS Y CENAS PARA PERSONAL ASIGNADO DEL INABIMA.  FACTURA NCF B1500000212.</t>
  </si>
  <si>
    <t>PAGO FACTURA NO. E450000000010 D/F 05/06/26 POR VALOR DE RD$395,130.05 CONTRATACIÓN DE PLATAFORMA WEB MULTIPROVEEDOR PARA LOS SERVICIOS DE ALMUERZOS Y CENA PARA PERSONAL ASIGNADO DEL INABIMA.</t>
  </si>
  <si>
    <t>PAGO POR ADQUISICION DE MATERIALES DE LIMPIEZA PARA LA OPERATIVIDAD DEL INABIMA.  FACT. NCF E450000000412.</t>
  </si>
  <si>
    <t>PAGO FACTURA NO. E450000009148 D/F 01/07/26 POR VALOR DE RD$200,040.00 SEGURO MEDICO COMPLEMENTARIO PLATINUM DE HUMANO SEGUROS, CORRESPONDIENTE AL PERIODO 01/07/2026 AL 31/12/2026.</t>
  </si>
  <si>
    <t>PAGO POR ADQUISICION DE CORONAS DE FLORES PARA EL INABIMA.  FACTURAS NCF B1500004558 Y B1500004618</t>
  </si>
  <si>
    <t>PAGO FACTURA NO. B15000002110 D/F 01/07/2026 POR VALOR DE RD$4,000.00 POR CONCEPTO DE SERVICIO DE CONSULTA AL ARCHIVO MAESTRO CEDULADO JCE EN JULIO 2026.</t>
  </si>
  <si>
    <t>PAGO FACTURA NO. B1500000331 D/F 12/06/2026 POR VALOR DE RD$210,630.00, POR CONCEPTO DE COMPRA DE EQUIPOS TECNOLOGICOS (10 MONITORES DE 27"  MARCA DELL) PARA LA OPERATIVIDAD DEL INABIMA.</t>
  </si>
  <si>
    <t>PAGO POR CONTRATACION DE SERVICIO DE ALMUERZO TIPO BUFFET PARA ACTIVIDAD DEL INABIMA DIRIGIDO A MIPYMES.  FACTURA NCF B1500000411.</t>
  </si>
  <si>
    <t>PAGO FACT. NO. B1500000444 D/F 02/07/26 POR VALOR DE RD$1,999,982.00 CONT. SERVICIOS DE CATERINEG CON SALÓN INCLUIDO, PARA DIVERSAS PROV. POR MOTIVO DEL DÍA DEL MAESTRO DIRIGIDO A MIPYMES MUJER. (INABIMA-DAF-CM-2026-0022).</t>
  </si>
  <si>
    <t>PAGO POR CONTRATACION DE SERVICIOS DE CATERING PARA DIVERSAS ACTIVIDADES DEL INABIMA.  FACTURA NCF E450000000007.</t>
  </si>
  <si>
    <t>PAGO FACTURA NCF NO. B1500004740 POR APORTE PARA EL SOSTENIMIENTO DE LA OPERACIÓN DEL ESPACIO QUE OCUPA EL PUNTO GOB-MEGACENTRO. INSTALACIÓN, FUNCIONAMIENTO Y MANTENIMIENTO DE LA INSTITUCIÓN EN EL CENTRO DE ATENCIÓN AL CIUDADANO, JUNIO 2026.</t>
  </si>
  <si>
    <t>PAGO FACTURA NCF NO. B1500004809 POR APORTE PARA EL SOSTENIMIENTO DE LA OPERACIÓN DEL ESPACIO QUE OCUPA EL PUNTO GOB-MEGACENTRO. INSTALACIÓN, FUNCIONAMIENTO Y MANTENIMIENTO DE LA INSTITUCIÓN EN EL CENTRO DE ATENCIÓN AL CIUDADANO, JULIO 2026.</t>
  </si>
  <si>
    <t>PAGO POR CONTRATACION DE SERVICIOS DE FUMIGACION POR UN PERIODO DE DOCE (12) MESES PARA LA SEDE Y CENTROS DE SERVICIOS DEL INABIMA. FACTS. NCF B1500000425, B1500000429 Y B1500000440.</t>
  </si>
  <si>
    <t>PAGO DE COMISIÓN CEVALDOM Y TARIFA SIMV DEL PROGRAMA ESPECIAL DE PENSIONES Y JUBILACIONES, CORRESPONDIENTE AL MES DE MAYO 2026, LAS CUALES SON ASUMIDAS POR EL PROGRAMA ADMINISTRADORA DEL FONDO DE PENSIONES.</t>
  </si>
  <si>
    <t>PAGO FACTURA NO. E450000000516 D/F 02/07/2026 POR VALOR DE RD$56,144.75 ADQUISICIÓN DE EQUIPOS Y ACCESORIOS TECNOLÓGICOS PARA LA OPERATIVIDAD DEL INABIMA. (INABIMA-DAF-CM-2026-0012).</t>
  </si>
  <si>
    <t>PAGO CONTRATACION EMPRESA DE SERVICIOS RECOLECCION DE DESECHOS BIOMEDICOS EN CENTRO DE SERVICIOS ODONTOLOGICOS PLAZA AURORA, DIRIGIDO A MIPYMES (COMPRAS VERDES). FACTS. NCF E450000000015, E450000000016 Y E450000000017.</t>
  </si>
  <si>
    <t>PAGO POR CONTRATACION DE SERVICIOS DE CATERING PARA DIVERSAS ACTIVIDADES DEL INABIMA. FACTURA NCF E450000000037.</t>
  </si>
  <si>
    <t>PAGO APORTES DEL SUBSIDIO COMPLEMENTARIO, APROBADOS POR EL MINERD PARA EL CAPITA DE AFILIADOS JUBILADOS Y SUS DEPENDIENTES DIRECTOS, CORRESPONDIENTE AL MES DE JUNIO 2026. FACTURA NCF. B1500001411.</t>
  </si>
  <si>
    <t>PAGO FACTURA NO. E450000006327 D/F 22/06/2026 POR VALOR DE RD$259,232.28 POR CONCEPTO DE POLIZA DE SEGURO MEDICO COMPLEMENTARIO DE LOS COLABORADORES DEL INABIMA, COBERTURA DESDE EL 01 AL 31 DE JULIO 2026</t>
  </si>
  <si>
    <t>PAGO FACTURAS NO.B1500000413 D/F 10/02/26 Y B1500000414 D/F 19/05/26 POR VALOR DE RD$108,560.00 POR NOTARIZACIÓN DE (07) DOCUMENTOS LEGALES DIVERSOS BAJO FIRMA PRIVADA.</t>
  </si>
  <si>
    <t>PAGO FACTURA NO. E450000000059 D/F 23/06/2026 POR VALOR DE RD$489,500.00 CONTRATACIÓN SERVICIOS DE CAPACITACIÓN PARA MAESTROS JUBILADOS Y PENSIONADOS DEL INABIMA. (INABIMA-DAF-CM-2026-0001).</t>
  </si>
  <si>
    <t>PAGO POR ADQUISICION DE MATERIALES DE LIMPIEZA PARA LA OPERATIVIDAD DEL INABIMA.  FACT. NCF E450000000073.</t>
  </si>
  <si>
    <t>PAGO FACTURA NO. E450000000120 D/F 19/06/2026 POR VALOR DE RD$15,930.00 ADQUISICIÓN DE ARTÍCULOS PARA TALLERES DE CAPACITACIÓN POR EL DÍA DEL MAESTRO. (INABIMA-DAF-CD-2026-0018).</t>
  </si>
  <si>
    <t>PAGO FACTURA NO. E450000000009 D/F 20/04/26 POR VALOR DE RD$244,850.00 ADQUISICIÓN DE ARTÍCULOS DE COCINA Y ELECTRODOMÉSTICO PARA EL INABIMA.</t>
  </si>
  <si>
    <t>PAGO SERVICIOS DE COMUNICACIONES SEDE CENTRAL, CORRESPONDIENTE AL MES DE MAYO 2026, FACT. NCF B1500003942.</t>
  </si>
  <si>
    <t>PAGO SERVICIOS DE COMUNICACIONES SEDE CENTRAL, CORRESPONDIENTE AL MES DE JUNIO 2026, FACT. NCF B1500003974.</t>
  </si>
  <si>
    <t>PAGO FACTURA NO. E450000000008 D/F 23/06/2026 POR VALOR DE RD$1,386,979.27 ADQUISICIÓN DE EQUIPOS Y ACCESORIOS TECNOLÓGICOS PARA LA OPERATIVIDAD DEL INABIMA. (INABIMA-DAF-CM-2026-0012)</t>
  </si>
  <si>
    <t>PAGO FC NO. E450000000456 D/F 26/03/2026 POR VALOR DE RD$4,799.99 LAVADO Y PLANCHADO MANTELES Y BAMBALINAS, PARA USO DIVISION DE PROTOCOLO. INABIMA-DAF-CD-2025-0023</t>
  </si>
  <si>
    <t>PAGO FACTURA NO. E450000000461 D/F 15/05/26 POR VALOR DE RD$2,899.99 CONTRATACIÓN DE SERVICIOS DE LAVANDERÍA PARA USO DE LA DIVISIÓN DE PROTOCOLO DEL INABIMA, 2DO. TRIMESTRE.</t>
  </si>
  <si>
    <t>E450000147643  E450000147532 E450000148138 E450000148140 E450000148139 E450000148126 E450000148142 E450000148143 E450000148141  E450000148098</t>
  </si>
  <si>
    <t>E450000000412</t>
  </si>
  <si>
    <t>E450000000203</t>
  </si>
  <si>
    <t>E450000000073</t>
  </si>
  <si>
    <t>E450000000516</t>
  </si>
  <si>
    <t>E450000000008</t>
  </si>
  <si>
    <t xml:space="preserve">E450000000456 </t>
  </si>
  <si>
    <t>E450000000461</t>
  </si>
  <si>
    <t>B1500003974</t>
  </si>
  <si>
    <t xml:space="preserve">E450000000009 </t>
  </si>
  <si>
    <t xml:space="preserve">E450000000120 </t>
  </si>
  <si>
    <t xml:space="preserve">E450000000059 </t>
  </si>
  <si>
    <t xml:space="preserve">B1500000413  B1500000414 </t>
  </si>
  <si>
    <t xml:space="preserve"> E450000006327 </t>
  </si>
  <si>
    <t>B1500001411</t>
  </si>
  <si>
    <t>E450000000037</t>
  </si>
  <si>
    <t>B1500004809</t>
  </si>
  <si>
    <t>B1500004740</t>
  </si>
  <si>
    <t>E450000000007</t>
  </si>
  <si>
    <t xml:space="preserve">B1500000444 </t>
  </si>
  <si>
    <t>B1500000411</t>
  </si>
  <si>
    <t xml:space="preserve">B1500000331 </t>
  </si>
  <si>
    <t xml:space="preserve">B15000002110 </t>
  </si>
  <si>
    <t xml:space="preserve"> B1500004558 B1500004618</t>
  </si>
  <si>
    <t>E450000009148</t>
  </si>
  <si>
    <t xml:space="preserve"> E450000000010 </t>
  </si>
  <si>
    <t>B1500000319</t>
  </si>
  <si>
    <t>E450000000049</t>
  </si>
  <si>
    <t>E450000000156</t>
  </si>
  <si>
    <t>E450000000496</t>
  </si>
  <si>
    <t xml:space="preserve"> E450000102399</t>
  </si>
  <si>
    <t>E450000096898</t>
  </si>
  <si>
    <t>E450000123899 E450000123897 E450000123896  E450000123898</t>
  </si>
  <si>
    <t>E450000000031</t>
  </si>
  <si>
    <t>B1500000582</t>
  </si>
  <si>
    <t xml:space="preserve"> B1500000577  B1500000578</t>
  </si>
  <si>
    <t>B1500000897</t>
  </si>
  <si>
    <t>E450000033339</t>
  </si>
  <si>
    <t xml:space="preserve">B1500000338  B1500000342 </t>
  </si>
  <si>
    <t xml:space="preserve">B1500002314 B1500002315 B1500002316 B1500002317 B1500002318 B1500002319 B1500002320 B1500002321 B1500002322 B1500002323 B1500002324 </t>
  </si>
  <si>
    <t>PAGO FACTURAS. NO. B1500002314, 2315, 2316, 2317, 2318, 2319, 2320, 2321, 2322, 2323 Y 2324 D/F  POR VALOR DE RD$251,281.00 CONTRATACIÓN DE EMPRESA PARA SERVICIOS DE MANTENIMIENTO PREV. Y CORRECTIVO A LOS VEHÍCULOS DEL INABIMA (INABIMA-DAF-CM-2025-</t>
  </si>
  <si>
    <t xml:space="preserve"> B1500002304 B1500002305 B1500002306 B1500002307 B1500002308 B1500002309 B1500002310 B1500002311  B1500002312</t>
  </si>
  <si>
    <t xml:space="preserve">B1500000005  B1500000006 </t>
  </si>
  <si>
    <t xml:space="preserve"> B1500000001  B1500000002</t>
  </si>
  <si>
    <t>B1500075307</t>
  </si>
  <si>
    <t>E450000026104</t>
  </si>
  <si>
    <t>14/07/2026</t>
  </si>
  <si>
    <t>E450000146519 E450000144148 E450000142997 E450000144673  E450000148014</t>
  </si>
  <si>
    <t>B1500001093</t>
  </si>
  <si>
    <t>01/07/2026</t>
  </si>
  <si>
    <t>B1500000425 B1500000429  B1500000440</t>
  </si>
  <si>
    <t>E450000000015 E450000000016  E450000000017</t>
  </si>
  <si>
    <t>TE:AS000169 COMPLETIVO FACTURA No. E450000000049 D/F 02/07/2026 POR VALOR DE RD$100,558,715.10 POR CONCEPTO DE PRIMA POLIZA No. VDS-210992 DEL SEGURO DE VIDA DE SOBREVIVENCIA Y DISCAPACIDAD, VIGENCIA DESDE EL 01/07/2025 HASTA EL 31/07/2026.</t>
  </si>
  <si>
    <t xml:space="preserve"> E450000000541</t>
  </si>
  <si>
    <t xml:space="preserve">PAGO FACT. NO. E450000000541 D/F 02/07/2026 DE LA POLIZA NO. 6448130000205, CORRESPONDIENTE DESDE EL 01/06/2026 HASTA 01/07/2026.  </t>
  </si>
  <si>
    <t xml:space="preserve">E450000000029 </t>
  </si>
  <si>
    <t>B1500000212</t>
  </si>
  <si>
    <t>B1500003942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</si>
</sst>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##,###,##0.00;\(###,###,##0.0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2060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rgb="FF333333"/>
      <name val="Calibri"/>
      <family val="2"/>
    </font>
    <font>
      <sz val="11"/>
      <color indexed="63"/>
      <name val="Calibri"/>
      <family val="2"/>
    </font>
    <font>
      <sz val="11"/>
      <color rgb="FF080000"/>
      <name val="Calibri"/>
      <family val="2"/>
    </font>
    <font>
      <b/>
      <sz val="11"/>
      <color rgb="FF33333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7">
    <xf numFmtId="0" fontId="0" fillId="0" borderId="0"/>
    <xf numFmtId="0" fontId="1" fillId="2" borderId="1" applyNumberFormat="0" applyFont="0" applyAlignment="0" applyProtection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9"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43" fontId="4" fillId="0" borderId="0" xfId="2" applyFont="1" applyAlignment="1">
      <alignment horizontal="center" wrapText="1"/>
    </xf>
    <xf numFmtId="43" fontId="4" fillId="0" borderId="0" xfId="2" applyFont="1" applyFill="1" applyAlignment="1">
      <alignment horizont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43" fontId="5" fillId="0" borderId="0" xfId="2" applyFont="1" applyBorder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4" fillId="0" borderId="2" xfId="1" applyFont="1" applyFill="1" applyBorder="1" applyAlignment="1">
      <alignment vertical="center" wrapText="1"/>
    </xf>
    <xf numFmtId="0" fontId="5" fillId="3" borderId="4" xfId="3" applyFont="1" applyBorder="1" applyAlignment="1">
      <alignment horizontal="center" vertical="center" wrapText="1"/>
    </xf>
    <xf numFmtId="43" fontId="5" fillId="3" borderId="4" xfId="2" applyFont="1" applyFill="1" applyBorder="1" applyAlignment="1">
      <alignment horizontal="center" vertical="center" wrapText="1"/>
    </xf>
    <xf numFmtId="0" fontId="5" fillId="3" borderId="5" xfId="3" applyFont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0" borderId="0" xfId="0" quotePrefix="1" applyFont="1" applyAlignment="1">
      <alignment horizontal="center" wrapText="1"/>
    </xf>
    <xf numFmtId="0" fontId="5" fillId="3" borderId="4" xfId="3" applyFont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43" fontId="4" fillId="0" borderId="0" xfId="0" applyNumberFormat="1" applyFont="1" applyAlignment="1">
      <alignment vertical="center" wrapText="1"/>
    </xf>
    <xf numFmtId="0" fontId="5" fillId="3" borderId="6" xfId="3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49" fontId="8" fillId="0" borderId="3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14" fontId="4" fillId="0" borderId="3" xfId="1" applyNumberFormat="1" applyFont="1" applyFill="1" applyBorder="1" applyAlignment="1">
      <alignment horizontal="center" vertical="center" wrapText="1"/>
    </xf>
    <xf numFmtId="43" fontId="8" fillId="0" borderId="3" xfId="2" applyFont="1" applyFill="1" applyBorder="1" applyAlignment="1">
      <alignment horizontal="right" vertical="center" wrapText="1"/>
    </xf>
    <xf numFmtId="43" fontId="4" fillId="0" borderId="3" xfId="2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14" fontId="4" fillId="0" borderId="2" xfId="1" applyNumberFormat="1" applyFont="1" applyFill="1" applyBorder="1" applyAlignment="1">
      <alignment horizontal="center" vertical="center" wrapText="1"/>
    </xf>
    <xf numFmtId="43" fontId="8" fillId="0" borderId="2" xfId="2" applyFont="1" applyFill="1" applyBorder="1" applyAlignment="1">
      <alignment horizontal="right" vertical="center" wrapText="1"/>
    </xf>
    <xf numFmtId="43" fontId="4" fillId="0" borderId="2" xfId="2" applyFont="1" applyFill="1" applyBorder="1" applyAlignment="1">
      <alignment horizontal="center" vertical="center" wrapText="1"/>
    </xf>
    <xf numFmtId="15" fontId="8" fillId="0" borderId="2" xfId="0" applyNumberFormat="1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49" fontId="7" fillId="0" borderId="2" xfId="4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vertical="center" wrapText="1"/>
    </xf>
    <xf numFmtId="0" fontId="4" fillId="0" borderId="2" xfId="4" applyFont="1" applyBorder="1" applyAlignment="1">
      <alignment vertical="center" wrapText="1"/>
    </xf>
    <xf numFmtId="164" fontId="11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164" fontId="11" fillId="0" borderId="2" xfId="0" applyNumberFormat="1" applyFont="1" applyBorder="1" applyAlignment="1">
      <alignment horizontal="center" vertical="center" wrapText="1"/>
    </xf>
  </cellXfs>
  <cellStyles count="27">
    <cellStyle name="60% - Énfasis3" xfId="3" builtinId="40"/>
    <cellStyle name="Millares" xfId="2" builtinId="3"/>
    <cellStyle name="Millares 2" xfId="14" xr:uid="{5E55FB9F-5D3D-47DE-9220-D64027BE3612}"/>
    <cellStyle name="Normal" xfId="0" builtinId="0"/>
    <cellStyle name="Normal 16" xfId="6" xr:uid="{9B3DFCE1-01F6-4145-98E5-B09D34BD0B3C}"/>
    <cellStyle name="Normal 19" xfId="5" xr:uid="{C6266140-792C-441D-842F-F5862DD34050}"/>
    <cellStyle name="Normal 25" xfId="7" xr:uid="{EF5A4B7E-C52C-4702-BCCD-689583B0732C}"/>
    <cellStyle name="Normal 26" xfId="8" xr:uid="{B1888C19-1754-49C9-96B0-B41A9F1681B5}"/>
    <cellStyle name="Normal 27" xfId="13" xr:uid="{A9D5AF22-35B3-40B6-A3A5-33AFD86EB226}"/>
    <cellStyle name="Normal 28" xfId="9" xr:uid="{41C30942-B174-42B4-BA85-BE187DE928C6}"/>
    <cellStyle name="Normal 29" xfId="10" xr:uid="{D8425935-1323-40A3-AFFA-B16F2CDA313D}"/>
    <cellStyle name="Normal 3" xfId="4" xr:uid="{84C7B54F-143F-4779-B05C-7FD439EB8872}"/>
    <cellStyle name="Normal 30" xfId="11" xr:uid="{80AD20A3-F22A-4CDD-BB41-54E3DB51992B}"/>
    <cellStyle name="Normal 31" xfId="12" xr:uid="{D1C24BE1-0E3C-49D5-A891-31ABCD8F5CD2}"/>
    <cellStyle name="Normal 32" xfId="16" xr:uid="{0CEB7345-A924-472C-BD13-9222DEBB1AEE}"/>
    <cellStyle name="Normal 33" xfId="18" xr:uid="{98ABD525-A02E-4A72-814B-3547A9FF3993}"/>
    <cellStyle name="Normal 34" xfId="17" xr:uid="{81F12001-CBF4-4210-B705-76FDFEDCFBA7}"/>
    <cellStyle name="Normal 36" xfId="19" xr:uid="{110692C8-71C1-47D9-B5DD-82D3552DCEE7}"/>
    <cellStyle name="Normal 37" xfId="20" xr:uid="{FF82FC30-F5BB-4D82-B63B-48C921E591BB}"/>
    <cellStyle name="Normal 4" xfId="15" xr:uid="{4E92A88E-3258-47CD-B64A-E5B0673428AB}"/>
    <cellStyle name="Normal 40" xfId="21" xr:uid="{84B2FF3A-0E07-4230-9E7F-86C15A4E688F}"/>
    <cellStyle name="Normal 41" xfId="22" xr:uid="{E2C95447-B973-439B-873C-B1DB9AC86057}"/>
    <cellStyle name="Normal 42" xfId="23" xr:uid="{D5478024-D279-4C91-8AB0-10077B6A1839}"/>
    <cellStyle name="Normal 43" xfId="24" xr:uid="{CA36ADB3-AF82-4691-A785-36B31A03BA0A}"/>
    <cellStyle name="Normal 45" xfId="25" xr:uid="{FC98A593-4E93-46DB-AB41-B9551A6D218E}"/>
    <cellStyle name="Normal 52" xfId="26" xr:uid="{6A9F75D3-39C4-4C2A-9EFC-9117E549CAAD}"/>
    <cellStyle name="Notas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1495627</xdr:colOff>
      <xdr:row>0</xdr:row>
      <xdr:rowOff>0</xdr:rowOff>
    </xdr:from>
    <xdr:to>
      <xdr:col>4</xdr:col>
      <xdr:colOff>755650</xdr:colOff>
      <xdr:row>7</xdr:row>
      <xdr:rowOff>164683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135852F-AA14-7EA6-D847-4C8DEA4C6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81727" y="0"/>
          <a:ext cx="3336723" cy="1498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5ED04-49E6-43E8-A33D-2CFF1D8DD64F}">
  <sheetPr>
    <pageSetUpPr fitToPage="1"/>
  </sheetPr>
  <dimension ref="A9:K78"/>
  <sheetViews>
    <sheetView showGridLines="0" tabSelected="1" zoomScaleNormal="100" workbookViewId="0">
      <selection activeCell="C7" sqref="C7"/>
    </sheetView>
  </sheetViews>
  <sheetFormatPr baseColWidth="10" defaultColWidth="20.7109375" defaultRowHeight="15" x14ac:dyDescent="0.25"/>
  <cols>
    <col min="1" max="1" width="13.7109375" style="2" customWidth="1"/>
    <col min="2" max="2" width="32.5703125" style="1" customWidth="1"/>
    <col min="3" max="3" width="41.42578125" style="2" customWidth="1"/>
    <col min="4" max="4" width="19.7109375" style="2" customWidth="1"/>
    <col min="5" max="5" width="15.7109375" style="2" bestFit="1" customWidth="1"/>
    <col min="6" max="6" width="13.85546875" style="2" customWidth="1"/>
    <col min="7" max="7" width="15.5703125" style="3" bestFit="1" customWidth="1"/>
    <col min="8" max="8" width="14.5703125" style="3" bestFit="1" customWidth="1"/>
    <col min="9" max="9" width="12" style="3" bestFit="1" customWidth="1"/>
    <col min="10" max="10" width="11.7109375" style="2" bestFit="1" customWidth="1"/>
    <col min="11" max="16384" width="20.7109375" style="1"/>
  </cols>
  <sheetData>
    <row r="9" spans="1:11" ht="15" customHeight="1" x14ac:dyDescent="0.25">
      <c r="A9" s="21" t="s">
        <v>54</v>
      </c>
      <c r="B9" s="21"/>
      <c r="C9" s="21"/>
      <c r="D9" s="21"/>
      <c r="E9" s="21"/>
      <c r="F9" s="21"/>
      <c r="G9" s="21"/>
      <c r="H9" s="21"/>
      <c r="I9" s="21"/>
      <c r="J9" s="21"/>
    </row>
    <row r="10" spans="1:11" ht="15" customHeight="1" x14ac:dyDescent="0.25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 spans="1:11" ht="15.75" thickBot="1" x14ac:dyDescent="0.3">
      <c r="A11" s="7"/>
      <c r="B11" s="6"/>
      <c r="C11" s="6"/>
      <c r="D11" s="7"/>
      <c r="E11" s="7"/>
      <c r="F11" s="7"/>
      <c r="G11" s="8"/>
      <c r="H11" s="8"/>
      <c r="I11" s="8"/>
      <c r="J11" s="7"/>
    </row>
    <row r="12" spans="1:11" s="9" customFormat="1" ht="60.75" thickBot="1" x14ac:dyDescent="0.3">
      <c r="A12" s="20" t="s">
        <v>0</v>
      </c>
      <c r="B12" s="11" t="s">
        <v>1</v>
      </c>
      <c r="C12" s="11" t="s">
        <v>2</v>
      </c>
      <c r="D12" s="17" t="s">
        <v>3</v>
      </c>
      <c r="E12" s="17" t="s">
        <v>4</v>
      </c>
      <c r="F12" s="17" t="s">
        <v>5</v>
      </c>
      <c r="G12" s="12" t="s">
        <v>6</v>
      </c>
      <c r="H12" s="12" t="s">
        <v>7</v>
      </c>
      <c r="I12" s="12" t="s">
        <v>8</v>
      </c>
      <c r="J12" s="13" t="s">
        <v>9</v>
      </c>
    </row>
    <row r="13" spans="1:11" s="18" customFormat="1" ht="45" x14ac:dyDescent="0.25">
      <c r="A13" s="24" t="s">
        <v>31</v>
      </c>
      <c r="B13" s="24" t="s">
        <v>40</v>
      </c>
      <c r="C13" s="24" t="s">
        <v>103</v>
      </c>
      <c r="D13" s="25" t="s">
        <v>201</v>
      </c>
      <c r="E13" s="26">
        <v>46218</v>
      </c>
      <c r="F13" s="26">
        <f>E13+30</f>
        <v>46248</v>
      </c>
      <c r="G13" s="27">
        <v>7697.15</v>
      </c>
      <c r="H13" s="27">
        <v>7697.15</v>
      </c>
      <c r="I13" s="28">
        <v>0</v>
      </c>
      <c r="J13" s="29" t="s">
        <v>10</v>
      </c>
    </row>
    <row r="14" spans="1:11" s="18" customFormat="1" ht="60" x14ac:dyDescent="0.25">
      <c r="A14" s="30" t="s">
        <v>32</v>
      </c>
      <c r="B14" s="30" t="s">
        <v>41</v>
      </c>
      <c r="C14" s="30" t="s">
        <v>104</v>
      </c>
      <c r="D14" s="31" t="s">
        <v>200</v>
      </c>
      <c r="E14" s="32">
        <v>46206</v>
      </c>
      <c r="F14" s="33">
        <f t="shared" ref="F14:F68" si="0">E14+30</f>
        <v>46236</v>
      </c>
      <c r="G14" s="34">
        <v>2315</v>
      </c>
      <c r="H14" s="34">
        <v>2315</v>
      </c>
      <c r="I14" s="35">
        <v>0</v>
      </c>
      <c r="J14" s="5" t="s">
        <v>10</v>
      </c>
      <c r="K14" s="19"/>
    </row>
    <row r="15" spans="1:11" s="18" customFormat="1" ht="60" x14ac:dyDescent="0.25">
      <c r="A15" s="30" t="s">
        <v>55</v>
      </c>
      <c r="B15" s="30" t="s">
        <v>78</v>
      </c>
      <c r="C15" s="30" t="s">
        <v>105</v>
      </c>
      <c r="D15" s="31" t="s">
        <v>211</v>
      </c>
      <c r="E15" s="32">
        <v>46163</v>
      </c>
      <c r="F15" s="33">
        <f t="shared" si="0"/>
        <v>46193</v>
      </c>
      <c r="G15" s="34">
        <v>12739.28</v>
      </c>
      <c r="H15" s="34">
        <v>12739.28</v>
      </c>
      <c r="I15" s="35">
        <v>0</v>
      </c>
      <c r="J15" s="5" t="s">
        <v>10</v>
      </c>
    </row>
    <row r="16" spans="1:11" s="18" customFormat="1" ht="60" x14ac:dyDescent="0.25">
      <c r="A16" s="30" t="s">
        <v>13</v>
      </c>
      <c r="B16" s="30" t="s">
        <v>14</v>
      </c>
      <c r="C16" s="30" t="s">
        <v>106</v>
      </c>
      <c r="D16" s="31" t="s">
        <v>17</v>
      </c>
      <c r="E16" s="36" t="s">
        <v>202</v>
      </c>
      <c r="F16" s="33">
        <f t="shared" si="0"/>
        <v>46247</v>
      </c>
      <c r="G16" s="34">
        <v>538500</v>
      </c>
      <c r="H16" s="34">
        <v>538500</v>
      </c>
      <c r="I16" s="35">
        <v>0</v>
      </c>
      <c r="J16" s="5" t="s">
        <v>10</v>
      </c>
    </row>
    <row r="17" spans="1:10" s="18" customFormat="1" ht="60" x14ac:dyDescent="0.25">
      <c r="A17" s="30"/>
      <c r="B17" s="30" t="s">
        <v>79</v>
      </c>
      <c r="C17" s="30" t="s">
        <v>107</v>
      </c>
      <c r="D17" s="31" t="s">
        <v>199</v>
      </c>
      <c r="E17" s="32">
        <v>46191</v>
      </c>
      <c r="F17" s="33">
        <f t="shared" si="0"/>
        <v>46221</v>
      </c>
      <c r="G17" s="34">
        <v>53100</v>
      </c>
      <c r="H17" s="34">
        <v>53100</v>
      </c>
      <c r="I17" s="35">
        <v>0</v>
      </c>
      <c r="J17" s="5" t="s">
        <v>10</v>
      </c>
    </row>
    <row r="18" spans="1:10" s="18" customFormat="1" ht="60" x14ac:dyDescent="0.25">
      <c r="A18" s="30"/>
      <c r="B18" s="30" t="s">
        <v>79</v>
      </c>
      <c r="C18" s="30" t="s">
        <v>108</v>
      </c>
      <c r="D18" s="31" t="s">
        <v>198</v>
      </c>
      <c r="E18" s="32">
        <v>46191</v>
      </c>
      <c r="F18" s="33">
        <f t="shared" si="0"/>
        <v>46221</v>
      </c>
      <c r="G18" s="34">
        <v>23600</v>
      </c>
      <c r="H18" s="34">
        <v>23600</v>
      </c>
      <c r="I18" s="35">
        <v>0</v>
      </c>
      <c r="J18" s="5" t="s">
        <v>10</v>
      </c>
    </row>
    <row r="19" spans="1:10" s="18" customFormat="1" ht="135" x14ac:dyDescent="0.25">
      <c r="A19" s="30" t="s">
        <v>56</v>
      </c>
      <c r="B19" s="30" t="s">
        <v>80</v>
      </c>
      <c r="C19" s="30" t="s">
        <v>109</v>
      </c>
      <c r="D19" s="31" t="s">
        <v>197</v>
      </c>
      <c r="E19" s="33">
        <v>46136</v>
      </c>
      <c r="F19" s="33">
        <f t="shared" si="0"/>
        <v>46166</v>
      </c>
      <c r="G19" s="34">
        <v>276592</v>
      </c>
      <c r="H19" s="34">
        <v>276592</v>
      </c>
      <c r="I19" s="35">
        <v>0</v>
      </c>
      <c r="J19" s="5" t="s">
        <v>10</v>
      </c>
    </row>
    <row r="20" spans="1:10" s="18" customFormat="1" ht="165" x14ac:dyDescent="0.25">
      <c r="A20" s="30" t="s">
        <v>56</v>
      </c>
      <c r="B20" s="30" t="s">
        <v>80</v>
      </c>
      <c r="C20" s="30" t="s">
        <v>196</v>
      </c>
      <c r="D20" s="31" t="s">
        <v>195</v>
      </c>
      <c r="E20" s="32">
        <v>46182</v>
      </c>
      <c r="F20" s="33">
        <f t="shared" si="0"/>
        <v>46212</v>
      </c>
      <c r="G20" s="34">
        <v>251281</v>
      </c>
      <c r="H20" s="34">
        <v>251281</v>
      </c>
      <c r="I20" s="35">
        <v>0</v>
      </c>
      <c r="J20" s="5" t="s">
        <v>10</v>
      </c>
    </row>
    <row r="21" spans="1:10" s="18" customFormat="1" ht="150" x14ac:dyDescent="0.25">
      <c r="A21" s="30" t="s">
        <v>33</v>
      </c>
      <c r="B21" s="30" t="s">
        <v>42</v>
      </c>
      <c r="C21" s="30" t="s">
        <v>110</v>
      </c>
      <c r="D21" s="31" t="s">
        <v>156</v>
      </c>
      <c r="E21" s="32">
        <v>46204</v>
      </c>
      <c r="F21" s="33">
        <f t="shared" si="0"/>
        <v>46234</v>
      </c>
      <c r="G21" s="34">
        <v>379409.44</v>
      </c>
      <c r="H21" s="34">
        <v>379409.44</v>
      </c>
      <c r="I21" s="35">
        <v>0</v>
      </c>
      <c r="J21" s="5" t="s">
        <v>10</v>
      </c>
    </row>
    <row r="22" spans="1:10" s="18" customFormat="1" ht="90" x14ac:dyDescent="0.25">
      <c r="A22" s="30" t="s">
        <v>27</v>
      </c>
      <c r="B22" s="30" t="s">
        <v>28</v>
      </c>
      <c r="C22" s="30" t="s">
        <v>111</v>
      </c>
      <c r="D22" s="31" t="s">
        <v>194</v>
      </c>
      <c r="E22" s="37">
        <v>46209</v>
      </c>
      <c r="F22" s="33">
        <f t="shared" si="0"/>
        <v>46239</v>
      </c>
      <c r="G22" s="34">
        <v>276618.78000000003</v>
      </c>
      <c r="H22" s="34">
        <v>276618.78000000003</v>
      </c>
      <c r="I22" s="35">
        <v>0</v>
      </c>
      <c r="J22" s="5" t="s">
        <v>10</v>
      </c>
    </row>
    <row r="23" spans="1:10" s="18" customFormat="1" ht="60" x14ac:dyDescent="0.25">
      <c r="A23" s="30" t="s">
        <v>20</v>
      </c>
      <c r="B23" s="30" t="s">
        <v>18</v>
      </c>
      <c r="C23" s="30" t="s">
        <v>112</v>
      </c>
      <c r="D23" s="31" t="s">
        <v>193</v>
      </c>
      <c r="E23" s="32">
        <v>46204</v>
      </c>
      <c r="F23" s="33">
        <f t="shared" si="0"/>
        <v>46234</v>
      </c>
      <c r="G23" s="34">
        <v>3528</v>
      </c>
      <c r="H23" s="34">
        <v>3528</v>
      </c>
      <c r="I23" s="35">
        <v>0</v>
      </c>
      <c r="J23" s="5" t="s">
        <v>10</v>
      </c>
    </row>
    <row r="24" spans="1:10" s="18" customFormat="1" ht="60" x14ac:dyDescent="0.25">
      <c r="A24" s="30" t="s">
        <v>57</v>
      </c>
      <c r="B24" s="30" t="s">
        <v>81</v>
      </c>
      <c r="C24" s="30" t="s">
        <v>113</v>
      </c>
      <c r="D24" s="31" t="s">
        <v>192</v>
      </c>
      <c r="E24" s="37">
        <v>46063</v>
      </c>
      <c r="F24" s="33">
        <f t="shared" si="0"/>
        <v>46093</v>
      </c>
      <c r="G24" s="34">
        <v>98176</v>
      </c>
      <c r="H24" s="34">
        <v>98176</v>
      </c>
      <c r="I24" s="35">
        <v>0</v>
      </c>
      <c r="J24" s="5" t="s">
        <v>10</v>
      </c>
    </row>
    <row r="25" spans="1:10" s="18" customFormat="1" ht="60" x14ac:dyDescent="0.25">
      <c r="A25" s="30" t="s">
        <v>58</v>
      </c>
      <c r="B25" s="30" t="s">
        <v>82</v>
      </c>
      <c r="C25" s="30" t="s">
        <v>114</v>
      </c>
      <c r="D25" s="31" t="s">
        <v>191</v>
      </c>
      <c r="E25" s="32">
        <v>46128</v>
      </c>
      <c r="F25" s="33">
        <f t="shared" si="0"/>
        <v>46158</v>
      </c>
      <c r="G25" s="34">
        <v>8360.2999999999993</v>
      </c>
      <c r="H25" s="34">
        <v>8360.2999999999993</v>
      </c>
      <c r="I25" s="35">
        <v>0</v>
      </c>
      <c r="J25" s="5" t="s">
        <v>10</v>
      </c>
    </row>
    <row r="26" spans="1:10" s="18" customFormat="1" ht="60" x14ac:dyDescent="0.25">
      <c r="A26" s="30" t="s">
        <v>58</v>
      </c>
      <c r="B26" s="30" t="s">
        <v>82</v>
      </c>
      <c r="C26" s="30" t="s">
        <v>115</v>
      </c>
      <c r="D26" s="31" t="s">
        <v>190</v>
      </c>
      <c r="E26" s="32">
        <v>46135</v>
      </c>
      <c r="F26" s="33">
        <f t="shared" si="0"/>
        <v>46165</v>
      </c>
      <c r="G26" s="34">
        <v>4180.1499999999996</v>
      </c>
      <c r="H26" s="34">
        <v>4180.1499999999996</v>
      </c>
      <c r="I26" s="35">
        <v>0</v>
      </c>
      <c r="J26" s="5" t="s">
        <v>10</v>
      </c>
    </row>
    <row r="27" spans="1:10" s="18" customFormat="1" ht="90" x14ac:dyDescent="0.25">
      <c r="A27" s="30" t="s">
        <v>58</v>
      </c>
      <c r="B27" s="30" t="s">
        <v>82</v>
      </c>
      <c r="C27" s="30" t="s">
        <v>116</v>
      </c>
      <c r="D27" s="31" t="s">
        <v>189</v>
      </c>
      <c r="E27" s="37">
        <v>46199</v>
      </c>
      <c r="F27" s="33">
        <f t="shared" si="0"/>
        <v>46229</v>
      </c>
      <c r="G27" s="34">
        <v>4180.1499999999996</v>
      </c>
      <c r="H27" s="34">
        <v>4180.1499999999996</v>
      </c>
      <c r="I27" s="35">
        <v>0</v>
      </c>
      <c r="J27" s="5" t="s">
        <v>10</v>
      </c>
    </row>
    <row r="28" spans="1:10" s="18" customFormat="1" ht="105" x14ac:dyDescent="0.25">
      <c r="A28" s="30" t="s">
        <v>34</v>
      </c>
      <c r="B28" s="30" t="s">
        <v>43</v>
      </c>
      <c r="C28" s="30" t="s">
        <v>117</v>
      </c>
      <c r="D28" s="31" t="s">
        <v>203</v>
      </c>
      <c r="E28" s="32">
        <v>46204</v>
      </c>
      <c r="F28" s="33">
        <f t="shared" si="0"/>
        <v>46234</v>
      </c>
      <c r="G28" s="34">
        <v>60264.95</v>
      </c>
      <c r="H28" s="34">
        <v>60264.95</v>
      </c>
      <c r="I28" s="35">
        <v>0</v>
      </c>
      <c r="J28" s="5" t="s">
        <v>10</v>
      </c>
    </row>
    <row r="29" spans="1:10" s="18" customFormat="1" ht="90" x14ac:dyDescent="0.25">
      <c r="A29" s="30" t="s">
        <v>12</v>
      </c>
      <c r="B29" s="30" t="s">
        <v>15</v>
      </c>
      <c r="C29" s="30" t="s">
        <v>118</v>
      </c>
      <c r="D29" s="31" t="s">
        <v>188</v>
      </c>
      <c r="E29" s="32">
        <v>46203</v>
      </c>
      <c r="F29" s="33">
        <f t="shared" si="0"/>
        <v>46233</v>
      </c>
      <c r="G29" s="34">
        <v>86720.68</v>
      </c>
      <c r="H29" s="34">
        <v>86720.68</v>
      </c>
      <c r="I29" s="35">
        <v>0</v>
      </c>
      <c r="J29" s="5" t="s">
        <v>10</v>
      </c>
    </row>
    <row r="30" spans="1:10" s="18" customFormat="1" ht="60" x14ac:dyDescent="0.25">
      <c r="A30" s="30" t="s">
        <v>59</v>
      </c>
      <c r="B30" s="30" t="s">
        <v>83</v>
      </c>
      <c r="C30" s="30" t="s">
        <v>119</v>
      </c>
      <c r="D30" s="31" t="s">
        <v>187</v>
      </c>
      <c r="E30" s="32">
        <v>46169</v>
      </c>
      <c r="F30" s="33">
        <f t="shared" si="0"/>
        <v>46199</v>
      </c>
      <c r="G30" s="34">
        <v>2285.8000000000002</v>
      </c>
      <c r="H30" s="34">
        <v>2285.8000000000002</v>
      </c>
      <c r="I30" s="35">
        <v>0</v>
      </c>
      <c r="J30" s="5" t="s">
        <v>10</v>
      </c>
    </row>
    <row r="31" spans="1:10" s="18" customFormat="1" ht="60" x14ac:dyDescent="0.25">
      <c r="A31" s="30" t="s">
        <v>59</v>
      </c>
      <c r="B31" s="30" t="s">
        <v>83</v>
      </c>
      <c r="C31" s="30" t="s">
        <v>120</v>
      </c>
      <c r="D31" s="31" t="s">
        <v>186</v>
      </c>
      <c r="E31" s="32">
        <v>46199</v>
      </c>
      <c r="F31" s="33">
        <f t="shared" si="0"/>
        <v>46229</v>
      </c>
      <c r="G31" s="34">
        <v>2796.4</v>
      </c>
      <c r="H31" s="34">
        <v>2796.4</v>
      </c>
      <c r="I31" s="35">
        <v>0</v>
      </c>
      <c r="J31" s="5" t="s">
        <v>10</v>
      </c>
    </row>
    <row r="32" spans="1:10" s="18" customFormat="1" ht="75" x14ac:dyDescent="0.25">
      <c r="A32" s="30" t="s">
        <v>25</v>
      </c>
      <c r="B32" s="30" t="s">
        <v>26</v>
      </c>
      <c r="C32" s="30" t="s">
        <v>121</v>
      </c>
      <c r="D32" s="31" t="s">
        <v>185</v>
      </c>
      <c r="E32" s="37">
        <v>46181</v>
      </c>
      <c r="F32" s="33">
        <f t="shared" si="0"/>
        <v>46211</v>
      </c>
      <c r="G32" s="34">
        <v>24893.69</v>
      </c>
      <c r="H32" s="34">
        <v>24893.69</v>
      </c>
      <c r="I32" s="35">
        <v>0</v>
      </c>
      <c r="J32" s="5" t="s">
        <v>10</v>
      </c>
    </row>
    <row r="33" spans="1:10" s="18" customFormat="1" ht="60" x14ac:dyDescent="0.25">
      <c r="A33" s="30" t="s">
        <v>60</v>
      </c>
      <c r="B33" s="30" t="s">
        <v>84</v>
      </c>
      <c r="C33" s="30" t="s">
        <v>122</v>
      </c>
      <c r="D33" s="31" t="s">
        <v>184</v>
      </c>
      <c r="E33" s="32">
        <v>46134</v>
      </c>
      <c r="F33" s="33">
        <f t="shared" si="0"/>
        <v>46164</v>
      </c>
      <c r="G33" s="34">
        <v>66500</v>
      </c>
      <c r="H33" s="34">
        <v>66500</v>
      </c>
      <c r="I33" s="35">
        <v>0</v>
      </c>
      <c r="J33" s="5" t="s">
        <v>10</v>
      </c>
    </row>
    <row r="34" spans="1:10" s="18" customFormat="1" ht="60" x14ac:dyDescent="0.25">
      <c r="A34" s="30" t="s">
        <v>60</v>
      </c>
      <c r="B34" s="30" t="s">
        <v>84</v>
      </c>
      <c r="C34" s="30" t="s">
        <v>123</v>
      </c>
      <c r="D34" s="38" t="s">
        <v>158</v>
      </c>
      <c r="E34" s="32">
        <v>46169</v>
      </c>
      <c r="F34" s="33">
        <f t="shared" si="0"/>
        <v>46199</v>
      </c>
      <c r="G34" s="34">
        <v>833500</v>
      </c>
      <c r="H34" s="34">
        <v>833500</v>
      </c>
      <c r="I34" s="35">
        <v>0</v>
      </c>
      <c r="J34" s="5" t="s">
        <v>10</v>
      </c>
    </row>
    <row r="35" spans="1:10" s="18" customFormat="1" ht="60" x14ac:dyDescent="0.25">
      <c r="A35" s="30" t="s">
        <v>61</v>
      </c>
      <c r="B35" s="30" t="s">
        <v>85</v>
      </c>
      <c r="C35" s="30" t="s">
        <v>124</v>
      </c>
      <c r="D35" s="39" t="s">
        <v>204</v>
      </c>
      <c r="E35" s="37">
        <v>46141</v>
      </c>
      <c r="F35" s="33">
        <f t="shared" si="0"/>
        <v>46171</v>
      </c>
      <c r="G35" s="34">
        <v>18555.5</v>
      </c>
      <c r="H35" s="34">
        <v>18555.5</v>
      </c>
      <c r="I35" s="35">
        <v>0</v>
      </c>
      <c r="J35" s="5" t="s">
        <v>10</v>
      </c>
    </row>
    <row r="36" spans="1:10" s="18" customFormat="1" ht="75" x14ac:dyDescent="0.25">
      <c r="A36" s="30" t="s">
        <v>11</v>
      </c>
      <c r="B36" s="30" t="s">
        <v>16</v>
      </c>
      <c r="C36" s="30" t="s">
        <v>125</v>
      </c>
      <c r="D36" s="39" t="s">
        <v>183</v>
      </c>
      <c r="E36" s="32">
        <v>46205</v>
      </c>
      <c r="F36" s="33">
        <f t="shared" si="0"/>
        <v>46235</v>
      </c>
      <c r="G36" s="34">
        <v>38928129.259999998</v>
      </c>
      <c r="H36" s="34">
        <v>38928129.259999998</v>
      </c>
      <c r="I36" s="35">
        <v>0</v>
      </c>
      <c r="J36" s="5" t="s">
        <v>10</v>
      </c>
    </row>
    <row r="37" spans="1:10" s="18" customFormat="1" ht="75" x14ac:dyDescent="0.25">
      <c r="A37" s="30" t="s">
        <v>35</v>
      </c>
      <c r="B37" s="30" t="s">
        <v>44</v>
      </c>
      <c r="C37" s="30" t="s">
        <v>126</v>
      </c>
      <c r="D37" s="39" t="s">
        <v>182</v>
      </c>
      <c r="E37" s="37">
        <v>46206</v>
      </c>
      <c r="F37" s="33">
        <f t="shared" si="0"/>
        <v>46236</v>
      </c>
      <c r="G37" s="34">
        <v>48911.43</v>
      </c>
      <c r="H37" s="34">
        <v>48911.43</v>
      </c>
      <c r="I37" s="35">
        <v>0</v>
      </c>
      <c r="J37" s="5" t="s">
        <v>10</v>
      </c>
    </row>
    <row r="38" spans="1:10" s="18" customFormat="1" ht="75" x14ac:dyDescent="0.25">
      <c r="A38" s="30" t="s">
        <v>36</v>
      </c>
      <c r="B38" s="30" t="s">
        <v>45</v>
      </c>
      <c r="C38" s="30" t="s">
        <v>127</v>
      </c>
      <c r="D38" s="39" t="s">
        <v>212</v>
      </c>
      <c r="E38" s="37">
        <v>46205</v>
      </c>
      <c r="F38" s="33">
        <f t="shared" si="0"/>
        <v>46235</v>
      </c>
      <c r="G38" s="34">
        <v>326447.03999999998</v>
      </c>
      <c r="H38" s="34">
        <v>326447.03999999998</v>
      </c>
      <c r="I38" s="35">
        <v>0</v>
      </c>
      <c r="J38" s="5" t="s">
        <v>10</v>
      </c>
    </row>
    <row r="39" spans="1:10" s="18" customFormat="1" ht="90" x14ac:dyDescent="0.25">
      <c r="A39" s="30" t="s">
        <v>36</v>
      </c>
      <c r="B39" s="30" t="s">
        <v>45</v>
      </c>
      <c r="C39" s="30" t="s">
        <v>128</v>
      </c>
      <c r="D39" s="39" t="s">
        <v>181</v>
      </c>
      <c r="E39" s="37">
        <v>46178</v>
      </c>
      <c r="F39" s="33">
        <f t="shared" si="0"/>
        <v>46208</v>
      </c>
      <c r="G39" s="34">
        <v>395130.05</v>
      </c>
      <c r="H39" s="34">
        <v>395130.05</v>
      </c>
      <c r="I39" s="35">
        <v>0</v>
      </c>
      <c r="J39" s="5" t="s">
        <v>10</v>
      </c>
    </row>
    <row r="40" spans="1:10" s="18" customFormat="1" ht="45" x14ac:dyDescent="0.25">
      <c r="A40" s="30" t="s">
        <v>62</v>
      </c>
      <c r="B40" s="30" t="s">
        <v>86</v>
      </c>
      <c r="C40" s="30" t="s">
        <v>129</v>
      </c>
      <c r="D40" s="38" t="s">
        <v>157</v>
      </c>
      <c r="E40" s="32">
        <v>46142</v>
      </c>
      <c r="F40" s="33">
        <f t="shared" si="0"/>
        <v>46172</v>
      </c>
      <c r="G40" s="34">
        <v>88146</v>
      </c>
      <c r="H40" s="34">
        <v>88146</v>
      </c>
      <c r="I40" s="35">
        <v>0</v>
      </c>
      <c r="J40" s="5" t="s">
        <v>10</v>
      </c>
    </row>
    <row r="41" spans="1:10" s="18" customFormat="1" ht="90" x14ac:dyDescent="0.25">
      <c r="A41" s="30" t="s">
        <v>63</v>
      </c>
      <c r="B41" s="30" t="s">
        <v>87</v>
      </c>
      <c r="C41" s="30" t="s">
        <v>130</v>
      </c>
      <c r="D41" s="40" t="s">
        <v>180</v>
      </c>
      <c r="E41" s="41">
        <v>46204</v>
      </c>
      <c r="F41" s="33">
        <f t="shared" si="0"/>
        <v>46234</v>
      </c>
      <c r="G41" s="34">
        <v>200040</v>
      </c>
      <c r="H41" s="34">
        <v>200040</v>
      </c>
      <c r="I41" s="35">
        <v>0</v>
      </c>
      <c r="J41" s="5" t="s">
        <v>10</v>
      </c>
    </row>
    <row r="42" spans="1:10" s="18" customFormat="1" ht="45" x14ac:dyDescent="0.25">
      <c r="A42" s="30" t="s">
        <v>37</v>
      </c>
      <c r="B42" s="30" t="s">
        <v>46</v>
      </c>
      <c r="C42" s="30" t="s">
        <v>131</v>
      </c>
      <c r="D42" s="31" t="s">
        <v>179</v>
      </c>
      <c r="E42" s="33">
        <v>46147</v>
      </c>
      <c r="F42" s="33">
        <f t="shared" si="0"/>
        <v>46177</v>
      </c>
      <c r="G42" s="34">
        <v>23977.599999999999</v>
      </c>
      <c r="H42" s="34">
        <v>23977.599999999999</v>
      </c>
      <c r="I42" s="35">
        <v>0</v>
      </c>
      <c r="J42" s="5" t="s">
        <v>10</v>
      </c>
    </row>
    <row r="43" spans="1:10" s="18" customFormat="1" ht="75" x14ac:dyDescent="0.25">
      <c r="A43" s="30" t="s">
        <v>22</v>
      </c>
      <c r="B43" s="30" t="s">
        <v>23</v>
      </c>
      <c r="C43" s="30" t="s">
        <v>132</v>
      </c>
      <c r="D43" s="39" t="s">
        <v>178</v>
      </c>
      <c r="E43" s="32">
        <v>46204</v>
      </c>
      <c r="F43" s="33">
        <f t="shared" si="0"/>
        <v>46234</v>
      </c>
      <c r="G43" s="34">
        <v>4000</v>
      </c>
      <c r="H43" s="34">
        <v>4000</v>
      </c>
      <c r="I43" s="35">
        <v>0</v>
      </c>
      <c r="J43" s="5" t="s">
        <v>10</v>
      </c>
    </row>
    <row r="44" spans="1:10" s="18" customFormat="1" ht="90" x14ac:dyDescent="0.25">
      <c r="A44" s="30" t="s">
        <v>64</v>
      </c>
      <c r="B44" s="30" t="s">
        <v>88</v>
      </c>
      <c r="C44" s="30" t="s">
        <v>133</v>
      </c>
      <c r="D44" s="39" t="s">
        <v>177</v>
      </c>
      <c r="E44" s="32">
        <v>46185</v>
      </c>
      <c r="F44" s="33">
        <f t="shared" si="0"/>
        <v>46215</v>
      </c>
      <c r="G44" s="34">
        <v>210630</v>
      </c>
      <c r="H44" s="34">
        <v>210630</v>
      </c>
      <c r="I44" s="35">
        <v>0</v>
      </c>
      <c r="J44" s="5" t="s">
        <v>10</v>
      </c>
    </row>
    <row r="45" spans="1:10" s="18" customFormat="1" ht="60" x14ac:dyDescent="0.25">
      <c r="A45" s="30" t="s">
        <v>65</v>
      </c>
      <c r="B45" s="30" t="s">
        <v>89</v>
      </c>
      <c r="C45" s="30" t="s">
        <v>134</v>
      </c>
      <c r="D45" s="39" t="s">
        <v>176</v>
      </c>
      <c r="E45" s="32">
        <v>46157</v>
      </c>
      <c r="F45" s="33">
        <f t="shared" si="0"/>
        <v>46187</v>
      </c>
      <c r="G45" s="34">
        <v>245440</v>
      </c>
      <c r="H45" s="34">
        <v>245440</v>
      </c>
      <c r="I45" s="35">
        <v>0</v>
      </c>
      <c r="J45" s="5" t="s">
        <v>10</v>
      </c>
    </row>
    <row r="46" spans="1:10" s="18" customFormat="1" ht="105" x14ac:dyDescent="0.25">
      <c r="A46" s="30" t="s">
        <v>65</v>
      </c>
      <c r="B46" s="30" t="s">
        <v>89</v>
      </c>
      <c r="C46" s="30" t="s">
        <v>135</v>
      </c>
      <c r="D46" s="39" t="s">
        <v>175</v>
      </c>
      <c r="E46" s="32">
        <v>46205</v>
      </c>
      <c r="F46" s="33">
        <f t="shared" si="0"/>
        <v>46235</v>
      </c>
      <c r="G46" s="34">
        <v>1999982</v>
      </c>
      <c r="H46" s="34">
        <v>1999982</v>
      </c>
      <c r="I46" s="35">
        <v>0</v>
      </c>
      <c r="J46" s="5" t="s">
        <v>10</v>
      </c>
    </row>
    <row r="47" spans="1:10" s="18" customFormat="1" ht="45" x14ac:dyDescent="0.25">
      <c r="A47" s="30"/>
      <c r="B47" s="30" t="s">
        <v>90</v>
      </c>
      <c r="C47" s="30" t="s">
        <v>136</v>
      </c>
      <c r="D47" s="39" t="s">
        <v>174</v>
      </c>
      <c r="E47" s="32">
        <v>46156</v>
      </c>
      <c r="F47" s="33">
        <f t="shared" si="0"/>
        <v>46186</v>
      </c>
      <c r="G47" s="34">
        <v>62540</v>
      </c>
      <c r="H47" s="34">
        <v>62540</v>
      </c>
      <c r="I47" s="35">
        <v>0</v>
      </c>
      <c r="J47" s="5" t="s">
        <v>10</v>
      </c>
    </row>
    <row r="48" spans="1:10" s="18" customFormat="1" ht="105" x14ac:dyDescent="0.25">
      <c r="A48" s="30" t="s">
        <v>38</v>
      </c>
      <c r="B48" s="30" t="s">
        <v>47</v>
      </c>
      <c r="C48" s="30" t="s">
        <v>137</v>
      </c>
      <c r="D48" s="39" t="s">
        <v>173</v>
      </c>
      <c r="E48" s="32">
        <v>46174</v>
      </c>
      <c r="F48" s="33">
        <f t="shared" si="0"/>
        <v>46204</v>
      </c>
      <c r="G48" s="34">
        <v>65000</v>
      </c>
      <c r="H48" s="34">
        <v>65000</v>
      </c>
      <c r="I48" s="35">
        <v>0</v>
      </c>
      <c r="J48" s="5" t="s">
        <v>10</v>
      </c>
    </row>
    <row r="49" spans="1:10" s="18" customFormat="1" ht="105" x14ac:dyDescent="0.25">
      <c r="A49" s="30" t="s">
        <v>38</v>
      </c>
      <c r="B49" s="30" t="s">
        <v>47</v>
      </c>
      <c r="C49" s="30" t="s">
        <v>138</v>
      </c>
      <c r="D49" s="31" t="s">
        <v>172</v>
      </c>
      <c r="E49" s="32">
        <v>46204</v>
      </c>
      <c r="F49" s="33">
        <f t="shared" si="0"/>
        <v>46234</v>
      </c>
      <c r="G49" s="34">
        <v>65000</v>
      </c>
      <c r="H49" s="34">
        <v>65000</v>
      </c>
      <c r="I49" s="35">
        <v>0</v>
      </c>
      <c r="J49" s="5" t="s">
        <v>10</v>
      </c>
    </row>
    <row r="50" spans="1:10" s="18" customFormat="1" ht="75" x14ac:dyDescent="0.25">
      <c r="A50" s="30" t="s">
        <v>66</v>
      </c>
      <c r="B50" s="30" t="s">
        <v>91</v>
      </c>
      <c r="C50" s="30" t="s">
        <v>139</v>
      </c>
      <c r="D50" s="31" t="s">
        <v>206</v>
      </c>
      <c r="E50" s="32">
        <v>46160</v>
      </c>
      <c r="F50" s="33">
        <f t="shared" si="0"/>
        <v>46190</v>
      </c>
      <c r="G50" s="34">
        <v>155583</v>
      </c>
      <c r="H50" s="34">
        <v>155583</v>
      </c>
      <c r="I50" s="35">
        <v>0</v>
      </c>
      <c r="J50" s="5" t="s">
        <v>10</v>
      </c>
    </row>
    <row r="51" spans="1:10" s="18" customFormat="1" ht="105" x14ac:dyDescent="0.25">
      <c r="A51" s="30" t="s">
        <v>29</v>
      </c>
      <c r="B51" s="30" t="s">
        <v>30</v>
      </c>
      <c r="C51" s="30" t="s">
        <v>140</v>
      </c>
      <c r="D51" s="31" t="s">
        <v>17</v>
      </c>
      <c r="E51" s="36" t="s">
        <v>205</v>
      </c>
      <c r="F51" s="33">
        <f t="shared" si="0"/>
        <v>46234</v>
      </c>
      <c r="G51" s="34">
        <v>9263427.5999999996</v>
      </c>
      <c r="H51" s="34">
        <v>9263427.5999999996</v>
      </c>
      <c r="I51" s="35">
        <v>0</v>
      </c>
      <c r="J51" s="5" t="s">
        <v>10</v>
      </c>
    </row>
    <row r="52" spans="1:10" s="18" customFormat="1" ht="75" x14ac:dyDescent="0.25">
      <c r="A52" s="30" t="s">
        <v>67</v>
      </c>
      <c r="B52" s="30" t="s">
        <v>92</v>
      </c>
      <c r="C52" s="30" t="s">
        <v>141</v>
      </c>
      <c r="D52" s="42" t="s">
        <v>160</v>
      </c>
      <c r="E52" s="33">
        <v>46205</v>
      </c>
      <c r="F52" s="33">
        <f t="shared" si="0"/>
        <v>46235</v>
      </c>
      <c r="G52" s="34">
        <v>56144.75</v>
      </c>
      <c r="H52" s="34">
        <v>56144.75</v>
      </c>
      <c r="I52" s="35">
        <v>0</v>
      </c>
      <c r="J52" s="5" t="s">
        <v>10</v>
      </c>
    </row>
    <row r="53" spans="1:10" s="18" customFormat="1" ht="105" x14ac:dyDescent="0.25">
      <c r="A53" s="30" t="s">
        <v>68</v>
      </c>
      <c r="B53" s="30" t="s">
        <v>93</v>
      </c>
      <c r="C53" s="30" t="s">
        <v>142</v>
      </c>
      <c r="D53" s="31" t="s">
        <v>207</v>
      </c>
      <c r="E53" s="37">
        <v>46209</v>
      </c>
      <c r="F53" s="33">
        <f t="shared" si="0"/>
        <v>46239</v>
      </c>
      <c r="G53" s="34">
        <v>403541.55</v>
      </c>
      <c r="H53" s="34">
        <v>403541.55</v>
      </c>
      <c r="I53" s="35">
        <v>0</v>
      </c>
      <c r="J53" s="5" t="s">
        <v>10</v>
      </c>
    </row>
    <row r="54" spans="1:10" s="18" customFormat="1" ht="45" x14ac:dyDescent="0.25">
      <c r="A54" s="30" t="s">
        <v>69</v>
      </c>
      <c r="B54" s="30" t="s">
        <v>94</v>
      </c>
      <c r="C54" s="30" t="s">
        <v>143</v>
      </c>
      <c r="D54" s="31" t="s">
        <v>171</v>
      </c>
      <c r="E54" s="32">
        <v>46178</v>
      </c>
      <c r="F54" s="33">
        <f t="shared" si="0"/>
        <v>46208</v>
      </c>
      <c r="G54" s="34">
        <v>84075</v>
      </c>
      <c r="H54" s="34">
        <v>84075</v>
      </c>
      <c r="I54" s="35">
        <v>0</v>
      </c>
      <c r="J54" s="5" t="s">
        <v>10</v>
      </c>
    </row>
    <row r="55" spans="1:10" s="18" customFormat="1" ht="90" x14ac:dyDescent="0.25">
      <c r="A55" s="30" t="s">
        <v>39</v>
      </c>
      <c r="B55" s="30" t="s">
        <v>48</v>
      </c>
      <c r="C55" s="30" t="s">
        <v>144</v>
      </c>
      <c r="D55" s="31" t="s">
        <v>170</v>
      </c>
      <c r="E55" s="32">
        <v>46174</v>
      </c>
      <c r="F55" s="33">
        <f t="shared" si="0"/>
        <v>46204</v>
      </c>
      <c r="G55" s="34">
        <v>61102993.43</v>
      </c>
      <c r="H55" s="34">
        <v>61102993.43</v>
      </c>
      <c r="I55" s="35">
        <v>0</v>
      </c>
      <c r="J55" s="5" t="s">
        <v>10</v>
      </c>
    </row>
    <row r="56" spans="1:10" s="18" customFormat="1" ht="90" x14ac:dyDescent="0.25">
      <c r="A56" s="30" t="s">
        <v>21</v>
      </c>
      <c r="B56" s="30" t="s">
        <v>19</v>
      </c>
      <c r="C56" s="30" t="s">
        <v>145</v>
      </c>
      <c r="D56" s="31" t="s">
        <v>169</v>
      </c>
      <c r="E56" s="32">
        <v>46195</v>
      </c>
      <c r="F56" s="33">
        <f t="shared" si="0"/>
        <v>46225</v>
      </c>
      <c r="G56" s="34">
        <v>259232.28</v>
      </c>
      <c r="H56" s="34">
        <v>259232.28</v>
      </c>
      <c r="I56" s="35">
        <v>0</v>
      </c>
      <c r="J56" s="5" t="s">
        <v>10</v>
      </c>
    </row>
    <row r="57" spans="1:10" s="18" customFormat="1" ht="75" x14ac:dyDescent="0.25">
      <c r="A57" s="30" t="s">
        <v>70</v>
      </c>
      <c r="B57" s="30" t="s">
        <v>95</v>
      </c>
      <c r="C57" s="30" t="s">
        <v>146</v>
      </c>
      <c r="D57" s="31" t="s">
        <v>168</v>
      </c>
      <c r="E57" s="32">
        <v>46161</v>
      </c>
      <c r="F57" s="33">
        <f t="shared" si="0"/>
        <v>46191</v>
      </c>
      <c r="G57" s="34">
        <v>108560</v>
      </c>
      <c r="H57" s="34">
        <v>108560</v>
      </c>
      <c r="I57" s="35">
        <v>0</v>
      </c>
      <c r="J57" s="5" t="s">
        <v>10</v>
      </c>
    </row>
    <row r="58" spans="1:10" s="18" customFormat="1" ht="90" x14ac:dyDescent="0.25">
      <c r="A58" s="30" t="s">
        <v>71</v>
      </c>
      <c r="B58" s="30" t="s">
        <v>96</v>
      </c>
      <c r="C58" s="30" t="s">
        <v>147</v>
      </c>
      <c r="D58" s="31" t="s">
        <v>167</v>
      </c>
      <c r="E58" s="32">
        <v>46196</v>
      </c>
      <c r="F58" s="33">
        <f t="shared" si="0"/>
        <v>46226</v>
      </c>
      <c r="G58" s="34">
        <v>489500</v>
      </c>
      <c r="H58" s="34">
        <v>489500</v>
      </c>
      <c r="I58" s="35">
        <v>0</v>
      </c>
      <c r="J58" s="5" t="s">
        <v>10</v>
      </c>
    </row>
    <row r="59" spans="1:10" s="18" customFormat="1" ht="45" x14ac:dyDescent="0.25">
      <c r="A59" s="30" t="s">
        <v>72</v>
      </c>
      <c r="B59" s="30" t="s">
        <v>97</v>
      </c>
      <c r="C59" s="30" t="s">
        <v>148</v>
      </c>
      <c r="D59" s="31" t="s">
        <v>159</v>
      </c>
      <c r="E59" s="32">
        <v>46141</v>
      </c>
      <c r="F59" s="33">
        <f t="shared" si="0"/>
        <v>46171</v>
      </c>
      <c r="G59" s="34">
        <v>614999.82999999996</v>
      </c>
      <c r="H59" s="34">
        <v>614999.82999999996</v>
      </c>
      <c r="I59" s="35">
        <v>0</v>
      </c>
      <c r="J59" s="5" t="s">
        <v>10</v>
      </c>
    </row>
    <row r="60" spans="1:10" s="18" customFormat="1" ht="75" x14ac:dyDescent="0.25">
      <c r="A60" s="30" t="s">
        <v>73</v>
      </c>
      <c r="B60" s="30" t="s">
        <v>98</v>
      </c>
      <c r="C60" s="30" t="s">
        <v>149</v>
      </c>
      <c r="D60" s="31" t="s">
        <v>166</v>
      </c>
      <c r="E60" s="32">
        <v>46161</v>
      </c>
      <c r="F60" s="33">
        <f t="shared" si="0"/>
        <v>46191</v>
      </c>
      <c r="G60" s="34">
        <v>15930</v>
      </c>
      <c r="H60" s="34">
        <v>15930</v>
      </c>
      <c r="I60" s="35">
        <v>0</v>
      </c>
      <c r="J60" s="5" t="s">
        <v>10</v>
      </c>
    </row>
    <row r="61" spans="1:10" s="18" customFormat="1" ht="60" x14ac:dyDescent="0.25">
      <c r="A61" s="30" t="s">
        <v>74</v>
      </c>
      <c r="B61" s="30" t="s">
        <v>99</v>
      </c>
      <c r="C61" s="30" t="s">
        <v>150</v>
      </c>
      <c r="D61" s="31" t="s">
        <v>165</v>
      </c>
      <c r="E61" s="32">
        <v>46132</v>
      </c>
      <c r="F61" s="33">
        <f t="shared" si="0"/>
        <v>46162</v>
      </c>
      <c r="G61" s="34">
        <v>244850</v>
      </c>
      <c r="H61" s="34">
        <v>244850</v>
      </c>
      <c r="I61" s="35">
        <v>0</v>
      </c>
      <c r="J61" s="5" t="s">
        <v>10</v>
      </c>
    </row>
    <row r="62" spans="1:10" s="18" customFormat="1" ht="45" x14ac:dyDescent="0.25">
      <c r="A62" s="30" t="s">
        <v>75</v>
      </c>
      <c r="B62" s="30" t="s">
        <v>100</v>
      </c>
      <c r="C62" s="30" t="s">
        <v>151</v>
      </c>
      <c r="D62" s="31" t="s">
        <v>213</v>
      </c>
      <c r="E62" s="37">
        <v>46166</v>
      </c>
      <c r="F62" s="33">
        <f t="shared" si="0"/>
        <v>46196</v>
      </c>
      <c r="G62" s="34">
        <v>43280.53</v>
      </c>
      <c r="H62" s="34">
        <v>43280.53</v>
      </c>
      <c r="I62" s="35">
        <v>0</v>
      </c>
      <c r="J62" s="5" t="s">
        <v>10</v>
      </c>
    </row>
    <row r="63" spans="1:10" s="18" customFormat="1" ht="45" x14ac:dyDescent="0.25">
      <c r="A63" s="30" t="s">
        <v>75</v>
      </c>
      <c r="B63" s="30" t="s">
        <v>100</v>
      </c>
      <c r="C63" s="30" t="s">
        <v>152</v>
      </c>
      <c r="D63" s="32" t="s">
        <v>164</v>
      </c>
      <c r="E63" s="37">
        <v>46197</v>
      </c>
      <c r="F63" s="33">
        <f t="shared" si="0"/>
        <v>46227</v>
      </c>
      <c r="G63" s="34">
        <v>43293.97</v>
      </c>
      <c r="H63" s="34">
        <v>43293.97</v>
      </c>
      <c r="I63" s="35">
        <v>0</v>
      </c>
      <c r="J63" s="5" t="s">
        <v>10</v>
      </c>
    </row>
    <row r="64" spans="1:10" s="18" customFormat="1" ht="75" x14ac:dyDescent="0.25">
      <c r="A64" s="30" t="s">
        <v>76</v>
      </c>
      <c r="B64" s="30" t="s">
        <v>101</v>
      </c>
      <c r="C64" s="30" t="s">
        <v>153</v>
      </c>
      <c r="D64" s="32" t="s">
        <v>161</v>
      </c>
      <c r="E64" s="32">
        <v>46196</v>
      </c>
      <c r="F64" s="33">
        <f t="shared" si="0"/>
        <v>46226</v>
      </c>
      <c r="G64" s="34">
        <v>1386979.27</v>
      </c>
      <c r="H64" s="34">
        <v>1386979.27</v>
      </c>
      <c r="I64" s="35">
        <v>0</v>
      </c>
      <c r="J64" s="5" t="s">
        <v>10</v>
      </c>
    </row>
    <row r="65" spans="1:10" s="18" customFormat="1" ht="75" x14ac:dyDescent="0.25">
      <c r="A65" s="30" t="s">
        <v>77</v>
      </c>
      <c r="B65" s="30" t="s">
        <v>102</v>
      </c>
      <c r="C65" s="30" t="s">
        <v>154</v>
      </c>
      <c r="D65" s="32" t="s">
        <v>162</v>
      </c>
      <c r="E65" s="32">
        <v>46107</v>
      </c>
      <c r="F65" s="33">
        <f t="shared" si="0"/>
        <v>46137</v>
      </c>
      <c r="G65" s="34">
        <v>4799.99</v>
      </c>
      <c r="H65" s="34">
        <v>4799.99</v>
      </c>
      <c r="I65" s="35">
        <v>0</v>
      </c>
      <c r="J65" s="5" t="s">
        <v>10</v>
      </c>
    </row>
    <row r="66" spans="1:10" s="18" customFormat="1" ht="75" x14ac:dyDescent="0.25">
      <c r="A66" s="30" t="s">
        <v>77</v>
      </c>
      <c r="B66" s="30" t="s">
        <v>102</v>
      </c>
      <c r="C66" s="30" t="s">
        <v>155</v>
      </c>
      <c r="D66" s="31" t="s">
        <v>163</v>
      </c>
      <c r="E66" s="32">
        <v>46157</v>
      </c>
      <c r="F66" s="33">
        <f t="shared" si="0"/>
        <v>46187</v>
      </c>
      <c r="G66" s="34">
        <v>2899.99</v>
      </c>
      <c r="H66" s="34">
        <v>2899.99</v>
      </c>
      <c r="I66" s="35">
        <v>0</v>
      </c>
      <c r="J66" s="5" t="s">
        <v>10</v>
      </c>
    </row>
    <row r="67" spans="1:10" s="18" customFormat="1" ht="105" x14ac:dyDescent="0.25">
      <c r="A67" s="43" t="s">
        <v>11</v>
      </c>
      <c r="B67" s="44" t="s">
        <v>24</v>
      </c>
      <c r="C67" s="45" t="s">
        <v>208</v>
      </c>
      <c r="D67" s="39" t="s">
        <v>183</v>
      </c>
      <c r="E67" s="32">
        <v>46205</v>
      </c>
      <c r="F67" s="33">
        <f t="shared" si="0"/>
        <v>46235</v>
      </c>
      <c r="G67" s="46">
        <v>100558715.09999999</v>
      </c>
      <c r="H67" s="46">
        <v>100558715.09999999</v>
      </c>
      <c r="I67" s="35">
        <v>0</v>
      </c>
      <c r="J67" s="5" t="s">
        <v>10</v>
      </c>
    </row>
    <row r="68" spans="1:10" s="18" customFormat="1" ht="60" x14ac:dyDescent="0.25">
      <c r="A68" s="5">
        <v>101069912</v>
      </c>
      <c r="B68" s="10" t="s">
        <v>49</v>
      </c>
      <c r="C68" s="47" t="s">
        <v>210</v>
      </c>
      <c r="D68" s="39" t="s">
        <v>209</v>
      </c>
      <c r="E68" s="32">
        <v>46205</v>
      </c>
      <c r="F68" s="33">
        <f t="shared" si="0"/>
        <v>46235</v>
      </c>
      <c r="G68" s="48">
        <v>445285.35</v>
      </c>
      <c r="H68" s="48">
        <v>445285.35</v>
      </c>
      <c r="I68" s="35">
        <v>0</v>
      </c>
      <c r="J68" s="5" t="s">
        <v>10</v>
      </c>
    </row>
    <row r="69" spans="1:10" x14ac:dyDescent="0.25">
      <c r="G69" s="4"/>
      <c r="H69" s="4"/>
      <c r="I69" s="4"/>
    </row>
    <row r="70" spans="1:10" x14ac:dyDescent="0.25">
      <c r="G70" s="4"/>
      <c r="H70" s="4"/>
      <c r="I70" s="4"/>
    </row>
    <row r="71" spans="1:10" x14ac:dyDescent="0.25">
      <c r="G71" s="4"/>
      <c r="H71" s="4"/>
      <c r="I71" s="4"/>
    </row>
    <row r="72" spans="1:10" x14ac:dyDescent="0.25">
      <c r="G72" s="4"/>
      <c r="H72" s="4"/>
      <c r="I72" s="4"/>
    </row>
    <row r="73" spans="1:10" x14ac:dyDescent="0.25">
      <c r="G73" s="4"/>
      <c r="H73" s="4"/>
      <c r="I73" s="4"/>
    </row>
    <row r="74" spans="1:10" ht="15.75" customHeight="1" x14ac:dyDescent="0.25">
      <c r="B74" s="2"/>
      <c r="C74" s="14" t="s">
        <v>50</v>
      </c>
      <c r="D74" s="16"/>
      <c r="E74" s="22" t="s">
        <v>51</v>
      </c>
      <c r="F74" s="22"/>
      <c r="G74" s="22"/>
      <c r="H74" s="4"/>
      <c r="I74" s="4"/>
    </row>
    <row r="75" spans="1:10" ht="15.75" customHeight="1" x14ac:dyDescent="0.25">
      <c r="B75" s="2"/>
      <c r="C75" s="15" t="s">
        <v>52</v>
      </c>
      <c r="E75" s="23" t="s">
        <v>53</v>
      </c>
      <c r="F75" s="23"/>
      <c r="G75" s="23"/>
      <c r="H75" s="4"/>
      <c r="I75" s="4"/>
    </row>
    <row r="76" spans="1:10" x14ac:dyDescent="0.25">
      <c r="G76" s="4"/>
      <c r="H76" s="4"/>
      <c r="I76" s="4"/>
    </row>
    <row r="77" spans="1:10" x14ac:dyDescent="0.25">
      <c r="G77" s="4"/>
      <c r="H77" s="4"/>
      <c r="I77" s="4"/>
    </row>
    <row r="78" spans="1:10" x14ac:dyDescent="0.25">
      <c r="G78" s="4"/>
      <c r="H78" s="4"/>
      <c r="I78" s="4"/>
    </row>
  </sheetData>
  <mergeCells count="3">
    <mergeCell ref="A9:J10"/>
    <mergeCell ref="E74:G74"/>
    <mergeCell ref="E75:G75"/>
  </mergeCells>
  <phoneticPr fontId="3" type="noConversion"/>
  <printOptions horizontalCentered="1"/>
  <pageMargins left="0.23622047244094491" right="0.19685039370078741" top="0.35433070866141736" bottom="0.15748031496062992" header="0.31496062992125984" footer="0.11811023622047245"/>
  <pageSetup scale="5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JULIO 2026</vt:lpstr>
      <vt:lpstr>'JULIO 2026'!Área_de_impresión</vt:lpstr>
      <vt:lpstr>'JULIO 2026'!Títulos_a_imprimir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Mirian Rocio Jaime German</dc:creator>
  <cp:keywords/>
  <dc:description/>
  <cp:lastModifiedBy>Mirian Rocio Jaime German</cp:lastModifiedBy>
  <cp:revision/>
  <cp:lastPrinted>2026-08-05T17:17:40Z</cp:lastPrinted>
  <dcterms:created xsi:type="dcterms:W3CDTF">2021-10-08T12:23:05Z</dcterms:created>
  <dcterms:modified xsi:type="dcterms:W3CDTF">2026-08-10T18:16:25Z</dcterms:modified>
  <cp:category/>
  <cp:contentStatus/>
</cp:coreProperties>
</file>