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dinabima-my.sharepoint.com/personal/mirian_jaime_inabima_gob_do/Documents/Documentos/TRANSPARENCIA/2026/01 Enero/"/>
    </mc:Choice>
  </mc:AlternateContent>
  <xr:revisionPtr revIDLastSave="155" documentId="13_ncr:1_{A3E1B5C4-5541-4AD1-BABC-974B2AF376D0}" xr6:coauthVersionLast="47" xr6:coauthVersionMax="47" xr10:uidLastSave="{CFE6F67F-FB62-4C17-BF83-048C6C9BCF4C}"/>
  <bookViews>
    <workbookView xWindow="-120" yWindow="-120" windowWidth="29040" windowHeight="15720" xr2:uid="{695CBDA3-5A03-40A6-B8A7-C4AF6219D014}"/>
  </bookViews>
  <sheets>
    <sheet name="ENERO 2026" sheetId="1" r:id="rId1"/>
  </sheets>
  <definedNames>
    <definedName name="_xlnm._FilterDatabase" localSheetId="0" hidden="1">'ENERO 2026'!$A$12:$J$24</definedName>
    <definedName name="_xlnm.Print_Area" localSheetId="0">'ENERO 2026'!$A$1:$J$38</definedName>
    <definedName name="_xlnm.Print_Titles" localSheetId="0">'ENERO 2026'!$12:$12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6" i="1"/>
  <c r="F17" i="1"/>
  <c r="F18" i="1"/>
  <c r="F19" i="1"/>
  <c r="F20" i="1"/>
  <c r="F21" i="1"/>
  <c r="F22" i="1"/>
  <c r="F23" i="1"/>
  <c r="G21" i="1"/>
  <c r="F14" i="1"/>
</calcChain>
</file>

<file path=xl/sharedStrings.xml><?xml version="1.0" encoding="utf-8"?>
<sst xmlns="http://schemas.openxmlformats.org/spreadsheetml/2006/main" count="77" uniqueCount="62">
  <si>
    <t>RNC</t>
  </si>
  <si>
    <t>PROVEEDOR</t>
  </si>
  <si>
    <t>CONCEPTO</t>
  </si>
  <si>
    <t>NCF FACTURA GUBERNAMENTAL</t>
  </si>
  <si>
    <t>FECHA EMSION FACTURA</t>
  </si>
  <si>
    <t>FECHA FIN  FACTURA</t>
  </si>
  <si>
    <t>MONTO FACTURADO</t>
  </si>
  <si>
    <t>MONTO PAGADO A LA FECHA</t>
  </si>
  <si>
    <t>MONTO PENDIENTE</t>
  </si>
  <si>
    <t>ESTADO
(Completo, Pendiente, Atrasado)</t>
  </si>
  <si>
    <t>Completo</t>
  </si>
  <si>
    <t>AYUNTAMIENTO DEL DISTRITO NACIONAL</t>
  </si>
  <si>
    <t>EDENORTE DOMINICANA S A</t>
  </si>
  <si>
    <t xml:space="preserve">Lic. Mirian R. Jaime German </t>
  </si>
  <si>
    <t xml:space="preserve">          Lic. Felipe Antonio Paulino Frías </t>
  </si>
  <si>
    <t xml:space="preserve">                                                                                         </t>
  </si>
  <si>
    <t xml:space="preserve"> Enc. Div. Contabilidad</t>
  </si>
  <si>
    <t>Encargado Financiero</t>
  </si>
  <si>
    <t>101104317</t>
  </si>
  <si>
    <t>101618787</t>
  </si>
  <si>
    <t>401007479</t>
  </si>
  <si>
    <t>101821256</t>
  </si>
  <si>
    <t>101821248</t>
  </si>
  <si>
    <t xml:space="preserve">                                        </t>
  </si>
  <si>
    <t>EMPRESA DISTRIBUIDORA DE ELECTRICIDAD DEL ESTE S A</t>
  </si>
  <si>
    <t>101820217</t>
  </si>
  <si>
    <t>401010062</t>
  </si>
  <si>
    <t>BANCO DE RESERVA DE LA REP.  DOM. BANCO SERVICIOS MULTIPLES, SA</t>
  </si>
  <si>
    <t>MAPFRE BHD COMPAÑÍA DE SEGUROS, S.A.</t>
  </si>
  <si>
    <t>Altice Dominicana, SA</t>
  </si>
  <si>
    <t>Edesur Dominicana, S.A</t>
  </si>
  <si>
    <t>General de Seguros, SA</t>
  </si>
  <si>
    <t>101001577</t>
  </si>
  <si>
    <t>COMPANIA DOMINICANA DE TELEFONOS C POR A</t>
  </si>
  <si>
    <t>N/A</t>
  </si>
  <si>
    <t>101002026</t>
  </si>
  <si>
    <t>Trilogy Dominicana, SA</t>
  </si>
  <si>
    <t>RELACION ESTADO DE CUENTA SUPLIDORES ENERO 2026</t>
  </si>
  <si>
    <t>PAGO FACT. NO. E450000000226 D/F 06/01/2026 DE LA POLIZA NO. 6448130000205, CORRESPONDIENTE DESDE EL 01/12/2025 HASTA 01/01/2026.  SEGUN ANEX0S.</t>
  </si>
  <si>
    <t xml:space="preserve"> E4500000000226</t>
  </si>
  <si>
    <t>PAGO TARJETAS FLOTILLA CORPORATIVA POR CONCEPTO DE ASIGNACION DE COMBUSTIBLE COLABORADORES CORRESPONDIENTE AL MES DE ENERO 2026</t>
  </si>
  <si>
    <t>PRIMER PAGO PRIMA POLIZA DEL SEGURO DE VIDA POR DISCAPACIDAD Y SOBREVIVENCIA NO. VDS-210992, FACTURA NCF E450000000035, CORRESPONDIENTE AL MES DE DICIEMBRE 2025.</t>
  </si>
  <si>
    <t>PAGO SERVICIO ENERGIA ELECTRICA CENTROS DE SERVICIOS EL SEIBO, CORRESPONDIENTE AL MES DE DICIEMBRE 2025, FACTURA NCF E450000069861.</t>
  </si>
  <si>
    <t>PAGO SERVICIOS DE COMUNICACIONES SEDE CENTRAL, CORRESPONDIENTE AL MES DE DICIEMBRE 2025, FACT. NCF B1500003788.</t>
  </si>
  <si>
    <t>PAGO SERVICIO TELECOMUNICACIONES SEDE PRINCIPAL, CORRESPONDIENTE AL MES DE DICIEMBRE 2025. FACTURA NCF E450000021505</t>
  </si>
  <si>
    <t>PAGO SERVICIO ENERGIA ELECTRICA CENTRO DE SERVICIOS BARAHONA, SAN CRISTOBAL, PLAZA AURORA Y BANI, SUMINISTRADO EN EL MES DE NOVIEMBRE 2025, FACTURAS NCF E450000082450, E450000082448, E450000082447 Y E450000082449.</t>
  </si>
  <si>
    <t>PAGO SERVICIOS ELECTRICIDAD CENTRO DE SERVICIOS LA VEGA, JARABACOA, SANTIAGO, SAN FCO. DE MACORIS Y MOCA, CORRESPONDIENTE AL MES DE DICIEMBRE 2025, FACTURAS NCF E450000102718, E450000102857, E450000101266, E450000103656 Y E450000102962.</t>
  </si>
  <si>
    <t>PAGO SERVICIOS COMUNICACIONES SEDE CENTRAL Y CENTROS DE SERVICIOS PERIODO DICIEMBRE 2025, FACTURAS NCF E450000100141, E450000100019, E450000100384, E450000100379, E450000100385, E450000100339, E450000100387, E450000100388, E450000100386 Y E450000100380.</t>
  </si>
  <si>
    <t>PAGO SERVICIO DE ASEO Y RECOGIDA DE BASURA EN SEDE CENTRAL - INABIMA, CORRESPONDIENTE AL MES DE ENERO 2026, FACTURA NCF NO. B1500069779.</t>
  </si>
  <si>
    <t>PAGO SERVICIO ENERGIA ELECTRICA CENTROS DE SERVICIOS EL SEIBO, CORRESPONDIENTE AL MES DE ENERO 2026, FACTURA NCF E450000072392.</t>
  </si>
  <si>
    <t>23/01/2026</t>
  </si>
  <si>
    <t>E450000000035</t>
  </si>
  <si>
    <t>E450000069861</t>
  </si>
  <si>
    <t>B1500003788</t>
  </si>
  <si>
    <t>E450000021505</t>
  </si>
  <si>
    <t xml:space="preserve"> E450000102718 E450000102857 E450000101266 E450000103656  E450000102962</t>
  </si>
  <si>
    <t>E450000100141 E450000100019 E450000100384 E450000100379 E450000100385  E450000100339 E450000100387 E450000100388 E450000100386 E450000100380</t>
  </si>
  <si>
    <t>B1500069779</t>
  </si>
  <si>
    <t>E450000072392</t>
  </si>
  <si>
    <t>450000082450 E450000082448 E450000082447 E450000082449</t>
  </si>
  <si>
    <t>GENERAL DE SEGUROS, S.A.</t>
  </si>
  <si>
    <t>PRIMA POLIZA No. VDS-210992 DEL SEGURO DE VIDA DE SOBREVIVENCIA Y DISCAPACIDAD, VIGENCIA DESDE EL 01/01/2026 HASTA EL 31/01/2026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</si>
</sst>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2060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rgb="FF333333"/>
      <name val="Calibri"/>
      <family val="2"/>
    </font>
    <font>
      <b/>
      <sz val="11"/>
      <color indexed="63"/>
      <name val="Calibri"/>
      <family val="2"/>
    </font>
    <font>
      <sz val="11"/>
      <name val="Calibri"/>
      <family val="2"/>
      <scheme val="minor"/>
    </font>
    <font>
      <sz val="9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6" tint="0.39997558519241921"/>
        <bgColor indexed="65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medium">
        <color indexed="64"/>
      </top>
      <bottom/>
      <diagonal/>
    </border>
    <border>
      <left style="thin">
        <color rgb="FFB2B2B2"/>
      </left>
      <right style="medium">
        <color indexed="64"/>
      </right>
      <top style="medium">
        <color indexed="64"/>
      </top>
      <bottom/>
      <diagonal/>
    </border>
  </borders>
  <cellStyleXfs count="27">
    <xf numFmtId="0" fontId="0" fillId="0" borderId="0"/>
    <xf numFmtId="0" fontId="1" fillId="2" borderId="1" applyNumberFormat="0" applyFont="0" applyAlignment="0" applyProtection="0"/>
    <xf numFmtId="43" fontId="1" fillId="0" borderId="0" applyFont="0" applyFill="0" applyBorder="0" applyAlignment="0" applyProtection="0"/>
    <xf numFmtId="0" fontId="1" fillId="3" borderId="0" applyNumberFormat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6">
    <xf numFmtId="0" fontId="0" fillId="0" borderId="0" xfId="0"/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1" applyFont="1" applyFill="1" applyBorder="1" applyAlignment="1">
      <alignment vertical="center" wrapText="1"/>
    </xf>
    <xf numFmtId="0" fontId="4" fillId="0" borderId="0" xfId="0" applyFont="1" applyAlignment="1">
      <alignment horizontal="left" wrapText="1"/>
    </xf>
    <xf numFmtId="43" fontId="4" fillId="0" borderId="0" xfId="2" applyFont="1" applyAlignment="1">
      <alignment horizontal="center" wrapText="1"/>
    </xf>
    <xf numFmtId="0" fontId="4" fillId="0" borderId="0" xfId="1" applyFont="1" applyFill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49" fontId="9" fillId="0" borderId="0" xfId="0" applyNumberFormat="1" applyFont="1" applyAlignment="1">
      <alignment horizontal="left" wrapText="1"/>
    </xf>
    <xf numFmtId="14" fontId="4" fillId="0" borderId="0" xfId="1" applyNumberFormat="1" applyFont="1" applyFill="1" applyBorder="1" applyAlignment="1">
      <alignment horizontal="center" wrapText="1"/>
    </xf>
    <xf numFmtId="14" fontId="8" fillId="0" borderId="0" xfId="0" applyNumberFormat="1" applyFont="1" applyAlignment="1">
      <alignment horizontal="center" wrapText="1"/>
    </xf>
    <xf numFmtId="43" fontId="4" fillId="0" borderId="0" xfId="2" applyFont="1" applyFill="1" applyBorder="1" applyAlignment="1">
      <alignment horizontal="center" wrapText="1"/>
    </xf>
    <xf numFmtId="0" fontId="4" fillId="0" borderId="0" xfId="1" applyFont="1" applyFill="1" applyBorder="1" applyAlignment="1">
      <alignment horizontal="center" wrapText="1"/>
    </xf>
    <xf numFmtId="43" fontId="4" fillId="0" borderId="0" xfId="2" applyFont="1" applyFill="1" applyAlignment="1">
      <alignment horizontal="center" wrapText="1"/>
    </xf>
    <xf numFmtId="49" fontId="9" fillId="0" borderId="0" xfId="0" applyNumberFormat="1" applyFont="1" applyAlignment="1">
      <alignment horizontal="left" vertical="center" wrapText="1"/>
    </xf>
    <xf numFmtId="0" fontId="0" fillId="0" borderId="2" xfId="1" applyFont="1" applyFill="1" applyBorder="1" applyAlignment="1">
      <alignment horizontal="center" vertical="center" wrapText="1"/>
    </xf>
    <xf numFmtId="0" fontId="0" fillId="0" borderId="2" xfId="1" applyFont="1" applyFill="1" applyBorder="1" applyAlignment="1">
      <alignment vertical="center" wrapText="1"/>
    </xf>
    <xf numFmtId="0" fontId="5" fillId="3" borderId="4" xfId="3" applyFont="1" applyBorder="1" applyAlignment="1">
      <alignment horizontal="center" vertical="center" wrapText="1"/>
    </xf>
    <xf numFmtId="0" fontId="5" fillId="3" borderId="5" xfId="3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5" fillId="3" borderId="5" xfId="3" applyFont="1" applyBorder="1" applyAlignment="1">
      <alignment horizontal="center" wrapText="1"/>
    </xf>
    <xf numFmtId="14" fontId="4" fillId="0" borderId="0" xfId="0" applyNumberFormat="1" applyFont="1" applyAlignment="1">
      <alignment horizontal="center" wrapText="1"/>
    </xf>
    <xf numFmtId="0" fontId="8" fillId="0" borderId="0" xfId="0" applyFont="1" applyAlignment="1">
      <alignment horizontal="center" wrapText="1"/>
    </xf>
    <xf numFmtId="43" fontId="5" fillId="3" borderId="5" xfId="2" applyFont="1" applyFill="1" applyBorder="1" applyAlignment="1">
      <alignment horizontal="center" wrapText="1"/>
    </xf>
    <xf numFmtId="0" fontId="5" fillId="3" borderId="6" xfId="3" applyFont="1" applyBorder="1" applyAlignment="1">
      <alignment horizontal="center" wrapText="1"/>
    </xf>
    <xf numFmtId="43" fontId="9" fillId="0" borderId="0" xfId="2" applyFont="1" applyFill="1" applyBorder="1" applyAlignment="1">
      <alignment horizontal="center" wrapText="1"/>
    </xf>
    <xf numFmtId="2" fontId="4" fillId="0" borderId="0" xfId="2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wrapText="1"/>
    </xf>
    <xf numFmtId="43" fontId="13" fillId="0" borderId="0" xfId="2" applyFont="1" applyAlignment="1">
      <alignment horizontal="right"/>
    </xf>
    <xf numFmtId="49" fontId="9" fillId="0" borderId="2" xfId="0" applyNumberFormat="1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4" fontId="4" fillId="0" borderId="2" xfId="1" applyNumberFormat="1" applyFont="1" applyFill="1" applyBorder="1" applyAlignment="1">
      <alignment horizontal="center" vertical="center" wrapText="1"/>
    </xf>
    <xf numFmtId="43" fontId="9" fillId="0" borderId="2" xfId="2" applyFont="1" applyBorder="1" applyAlignment="1">
      <alignment horizontal="center" vertical="center" wrapText="1"/>
    </xf>
    <xf numFmtId="2" fontId="4" fillId="0" borderId="2" xfId="2" applyNumberFormat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0" fillId="0" borderId="2" xfId="1" applyNumberFormat="1" applyFont="1" applyFill="1" applyBorder="1" applyAlignment="1">
      <alignment horizontal="center" vertical="center" wrapText="1"/>
    </xf>
    <xf numFmtId="43" fontId="0" fillId="0" borderId="2" xfId="2" applyFont="1" applyFill="1" applyBorder="1" applyAlignment="1">
      <alignment horizontal="center" vertical="center" wrapText="1"/>
    </xf>
    <xf numFmtId="2" fontId="0" fillId="0" borderId="2" xfId="2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5" fontId="9" fillId="0" borderId="0" xfId="0" applyNumberFormat="1" applyFont="1" applyAlignment="1">
      <alignment horizontal="center" vertical="center" wrapText="1"/>
    </xf>
    <xf numFmtId="14" fontId="12" fillId="0" borderId="2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center" wrapText="1"/>
    </xf>
    <xf numFmtId="49" fontId="8" fillId="0" borderId="0" xfId="4" applyNumberFormat="1" applyFont="1" applyAlignment="1">
      <alignment horizontal="center" vertical="center" wrapText="1"/>
    </xf>
  </cellXfs>
  <cellStyles count="27">
    <cellStyle name="60% - Énfasis3" xfId="3" builtinId="40"/>
    <cellStyle name="Millares" xfId="2" builtinId="3"/>
    <cellStyle name="Millares 2" xfId="14" xr:uid="{5E55FB9F-5D3D-47DE-9220-D64027BE3612}"/>
    <cellStyle name="Normal" xfId="0" builtinId="0"/>
    <cellStyle name="Normal 16" xfId="6" xr:uid="{9B3DFCE1-01F6-4145-98E5-B09D34BD0B3C}"/>
    <cellStyle name="Normal 19" xfId="5" xr:uid="{C6266140-792C-441D-842F-F5862DD34050}"/>
    <cellStyle name="Normal 25" xfId="7" xr:uid="{EF5A4B7E-C52C-4702-BCCD-689583B0732C}"/>
    <cellStyle name="Normal 26" xfId="8" xr:uid="{B1888C19-1754-49C9-96B0-B41A9F1681B5}"/>
    <cellStyle name="Normal 27" xfId="13" xr:uid="{A9D5AF22-35B3-40B6-A3A5-33AFD86EB226}"/>
    <cellStyle name="Normal 28" xfId="9" xr:uid="{41C30942-B174-42B4-BA85-BE187DE928C6}"/>
    <cellStyle name="Normal 29" xfId="10" xr:uid="{D8425935-1323-40A3-AFFA-B16F2CDA313D}"/>
    <cellStyle name="Normal 3" xfId="4" xr:uid="{84C7B54F-143F-4779-B05C-7FD439EB8872}"/>
    <cellStyle name="Normal 30" xfId="11" xr:uid="{80AD20A3-F22A-4CDD-BB41-54E3DB51992B}"/>
    <cellStyle name="Normal 31" xfId="12" xr:uid="{D1C24BE1-0E3C-49D5-A891-31ABCD8F5CD2}"/>
    <cellStyle name="Normal 32" xfId="16" xr:uid="{0CEB7345-A924-472C-BD13-9222DEBB1AEE}"/>
    <cellStyle name="Normal 33" xfId="18" xr:uid="{98ABD525-A02E-4A72-814B-3547A9FF3993}"/>
    <cellStyle name="Normal 34" xfId="17" xr:uid="{81F12001-CBF4-4210-B705-76FDFEDCFBA7}"/>
    <cellStyle name="Normal 36" xfId="19" xr:uid="{110692C8-71C1-47D9-B5DD-82D3552DCEE7}"/>
    <cellStyle name="Normal 37" xfId="20" xr:uid="{FF82FC30-F5BB-4D82-B63B-48C921E591BB}"/>
    <cellStyle name="Normal 4" xfId="15" xr:uid="{4E92A88E-3258-47CD-B64A-E5B0673428AB}"/>
    <cellStyle name="Normal 40" xfId="21" xr:uid="{84B2FF3A-0E07-4230-9E7F-86C15A4E688F}"/>
    <cellStyle name="Normal 41" xfId="22" xr:uid="{E2C95447-B973-439B-873C-B1DB9AC86057}"/>
    <cellStyle name="Normal 42" xfId="23" xr:uid="{D5478024-D279-4C91-8AB0-10077B6A1839}"/>
    <cellStyle name="Normal 43" xfId="24" xr:uid="{CA36ADB3-AF82-4691-A785-36B31A03BA0A}"/>
    <cellStyle name="Normal 45" xfId="25" xr:uid="{FC98A593-4E93-46DB-AB41-B9551A6D218E}"/>
    <cellStyle name="Normal 52" xfId="26" xr:uid="{6A9F75D3-39C4-4C2A-9EFC-9117E549CAAD}"/>
    <cellStyle name="Notas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2448127</xdr:colOff>
      <xdr:row>0</xdr:row>
      <xdr:rowOff>87313</xdr:rowOff>
    </xdr:from>
    <xdr:to>
      <xdr:col>5</xdr:col>
      <xdr:colOff>250825</xdr:colOff>
      <xdr:row>8</xdr:row>
      <xdr:rowOff>61496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135852F-AA14-7EA6-D847-4C8DEA4C6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24627" y="87313"/>
          <a:ext cx="3351011" cy="14981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5ED04-49E6-43E8-A33D-2CFF1D8DD64F}">
  <sheetPr>
    <pageSetUpPr fitToPage="1"/>
  </sheetPr>
  <dimension ref="A10:J53"/>
  <sheetViews>
    <sheetView showGridLines="0" tabSelected="1" zoomScale="90" zoomScaleNormal="90" workbookViewId="0">
      <selection activeCell="C13" sqref="C13"/>
    </sheetView>
  </sheetViews>
  <sheetFormatPr baseColWidth="10" defaultColWidth="20.7109375" defaultRowHeight="15" x14ac:dyDescent="0.25"/>
  <cols>
    <col min="1" max="1" width="14.42578125" style="5" customWidth="1"/>
    <col min="2" max="2" width="28.5703125" style="2" customWidth="1"/>
    <col min="3" max="3" width="41.42578125" style="3" customWidth="1"/>
    <col min="4" max="4" width="24" style="3" bestFit="1" customWidth="1"/>
    <col min="5" max="5" width="17.5703125" style="3" customWidth="1"/>
    <col min="6" max="6" width="12.28515625" style="3" bestFit="1" customWidth="1"/>
    <col min="7" max="7" width="17.28515625" style="6" customWidth="1"/>
    <col min="8" max="8" width="17" style="6" customWidth="1"/>
    <col min="9" max="9" width="11.42578125" style="6" bestFit="1" customWidth="1"/>
    <col min="10" max="10" width="21.5703125" style="3" bestFit="1" customWidth="1"/>
    <col min="11" max="16384" width="20.7109375" style="2"/>
  </cols>
  <sheetData>
    <row r="10" spans="1:10" ht="15" customHeight="1" x14ac:dyDescent="0.25">
      <c r="A10" s="33" t="s">
        <v>37</v>
      </c>
      <c r="B10" s="33"/>
      <c r="C10" s="33"/>
      <c r="D10" s="33"/>
      <c r="E10" s="33"/>
      <c r="F10" s="33"/>
      <c r="G10" s="33"/>
      <c r="H10" s="33"/>
      <c r="I10" s="33"/>
      <c r="J10" s="33"/>
    </row>
    <row r="11" spans="1:10" ht="15.75" thickBot="1" x14ac:dyDescent="0.3">
      <c r="A11" s="34"/>
      <c r="B11" s="34"/>
      <c r="C11" s="34"/>
      <c r="D11" s="34"/>
      <c r="E11" s="34"/>
      <c r="F11" s="34"/>
      <c r="G11" s="34"/>
      <c r="H11" s="34"/>
      <c r="I11" s="34"/>
      <c r="J11" s="34"/>
    </row>
    <row r="12" spans="1:10" s="1" customFormat="1" ht="45" x14ac:dyDescent="0.25">
      <c r="A12" s="18" t="s">
        <v>0</v>
      </c>
      <c r="B12" s="19" t="s">
        <v>1</v>
      </c>
      <c r="C12" s="19" t="s">
        <v>2</v>
      </c>
      <c r="D12" s="22" t="s">
        <v>3</v>
      </c>
      <c r="E12" s="22" t="s">
        <v>4</v>
      </c>
      <c r="F12" s="22" t="s">
        <v>5</v>
      </c>
      <c r="G12" s="25" t="s">
        <v>6</v>
      </c>
      <c r="H12" s="25" t="s">
        <v>7</v>
      </c>
      <c r="I12" s="25" t="s">
        <v>8</v>
      </c>
      <c r="J12" s="26" t="s">
        <v>9</v>
      </c>
    </row>
    <row r="13" spans="1:10" s="21" customFormat="1" ht="60" x14ac:dyDescent="0.25">
      <c r="A13" s="16">
        <v>101069912</v>
      </c>
      <c r="B13" s="17" t="s">
        <v>28</v>
      </c>
      <c r="C13" s="20" t="s">
        <v>38</v>
      </c>
      <c r="D13" s="43" t="s">
        <v>39</v>
      </c>
      <c r="E13" s="44">
        <v>45992</v>
      </c>
      <c r="F13" s="44">
        <v>46023</v>
      </c>
      <c r="G13" s="45">
        <v>455981.38</v>
      </c>
      <c r="H13" s="45">
        <v>455981.38</v>
      </c>
      <c r="I13" s="46">
        <v>0</v>
      </c>
      <c r="J13" s="16" t="s">
        <v>10</v>
      </c>
    </row>
    <row r="14" spans="1:10" s="8" customFormat="1" ht="60" x14ac:dyDescent="0.25">
      <c r="A14" s="52" t="s">
        <v>26</v>
      </c>
      <c r="B14" s="36" t="s">
        <v>27</v>
      </c>
      <c r="C14" s="36" t="s">
        <v>40</v>
      </c>
      <c r="D14" s="47" t="s">
        <v>34</v>
      </c>
      <c r="E14" s="48" t="s">
        <v>50</v>
      </c>
      <c r="F14" s="39">
        <f>E14+30</f>
        <v>46075</v>
      </c>
      <c r="G14" s="40">
        <v>508700</v>
      </c>
      <c r="H14" s="40">
        <v>508700</v>
      </c>
      <c r="I14" s="41">
        <v>0</v>
      </c>
      <c r="J14" s="42" t="s">
        <v>10</v>
      </c>
    </row>
    <row r="15" spans="1:10" s="8" customFormat="1" ht="75" x14ac:dyDescent="0.25">
      <c r="A15" s="52" t="s">
        <v>18</v>
      </c>
      <c r="B15" s="36" t="s">
        <v>31</v>
      </c>
      <c r="C15" s="36" t="s">
        <v>41</v>
      </c>
      <c r="D15" s="37" t="s">
        <v>51</v>
      </c>
      <c r="E15" s="49">
        <v>46025</v>
      </c>
      <c r="F15" s="39">
        <f t="shared" ref="F15:F23" si="0">E15+30</f>
        <v>46055</v>
      </c>
      <c r="G15" s="40">
        <v>38774873</v>
      </c>
      <c r="H15" s="40">
        <v>38774873</v>
      </c>
      <c r="I15" s="41">
        <v>0</v>
      </c>
      <c r="J15" s="42" t="s">
        <v>10</v>
      </c>
    </row>
    <row r="16" spans="1:10" s="8" customFormat="1" ht="63.75" customHeight="1" x14ac:dyDescent="0.25">
      <c r="A16" s="52" t="s">
        <v>25</v>
      </c>
      <c r="B16" s="36" t="s">
        <v>24</v>
      </c>
      <c r="C16" s="36" t="s">
        <v>42</v>
      </c>
      <c r="D16" s="37" t="s">
        <v>52</v>
      </c>
      <c r="E16" s="50">
        <v>46017</v>
      </c>
      <c r="F16" s="39">
        <f t="shared" si="0"/>
        <v>46047</v>
      </c>
      <c r="G16" s="40">
        <v>1941.7</v>
      </c>
      <c r="H16" s="40">
        <v>1941.7</v>
      </c>
      <c r="I16" s="41">
        <v>0</v>
      </c>
      <c r="J16" s="42" t="s">
        <v>10</v>
      </c>
    </row>
    <row r="17" spans="1:10" s="8" customFormat="1" ht="81.75" customHeight="1" x14ac:dyDescent="0.25">
      <c r="A17" s="52" t="s">
        <v>35</v>
      </c>
      <c r="B17" s="36" t="s">
        <v>36</v>
      </c>
      <c r="C17" s="36" t="s">
        <v>43</v>
      </c>
      <c r="D17" s="51" t="s">
        <v>53</v>
      </c>
      <c r="E17" s="49">
        <v>46015</v>
      </c>
      <c r="F17" s="39">
        <f t="shared" si="0"/>
        <v>46045</v>
      </c>
      <c r="G17" s="40">
        <v>43708.58</v>
      </c>
      <c r="H17" s="40">
        <v>43708.58</v>
      </c>
      <c r="I17" s="41">
        <v>0</v>
      </c>
      <c r="J17" s="42" t="s">
        <v>10</v>
      </c>
    </row>
    <row r="18" spans="1:10" s="8" customFormat="1" ht="63.75" customHeight="1" x14ac:dyDescent="0.25">
      <c r="A18" s="52" t="s">
        <v>19</v>
      </c>
      <c r="B18" s="36" t="s">
        <v>29</v>
      </c>
      <c r="C18" s="36" t="s">
        <v>44</v>
      </c>
      <c r="D18" s="37" t="s">
        <v>54</v>
      </c>
      <c r="E18" s="44">
        <v>46024</v>
      </c>
      <c r="F18" s="39">
        <f t="shared" si="0"/>
        <v>46054</v>
      </c>
      <c r="G18" s="40">
        <v>7674.31</v>
      </c>
      <c r="H18" s="40">
        <v>7674.31</v>
      </c>
      <c r="I18" s="41">
        <v>0</v>
      </c>
      <c r="J18" s="42" t="s">
        <v>10</v>
      </c>
    </row>
    <row r="19" spans="1:10" s="8" customFormat="1" ht="93" customHeight="1" x14ac:dyDescent="0.25">
      <c r="A19" s="52" t="s">
        <v>22</v>
      </c>
      <c r="B19" s="36" t="s">
        <v>30</v>
      </c>
      <c r="C19" s="36" t="s">
        <v>45</v>
      </c>
      <c r="D19" s="37" t="s">
        <v>59</v>
      </c>
      <c r="E19" s="38">
        <v>46022</v>
      </c>
      <c r="F19" s="39">
        <f t="shared" si="0"/>
        <v>46052</v>
      </c>
      <c r="G19" s="40">
        <v>76358.44</v>
      </c>
      <c r="H19" s="40">
        <v>76358.44</v>
      </c>
      <c r="I19" s="41">
        <v>0</v>
      </c>
      <c r="J19" s="42" t="s">
        <v>10</v>
      </c>
    </row>
    <row r="20" spans="1:10" s="8" customFormat="1" ht="105" x14ac:dyDescent="0.25">
      <c r="A20" s="52" t="s">
        <v>21</v>
      </c>
      <c r="B20" s="36" t="s">
        <v>12</v>
      </c>
      <c r="C20" s="36" t="s">
        <v>46</v>
      </c>
      <c r="D20" s="37" t="s">
        <v>55</v>
      </c>
      <c r="E20" s="38">
        <v>46023</v>
      </c>
      <c r="F20" s="39">
        <f t="shared" si="0"/>
        <v>46053</v>
      </c>
      <c r="G20" s="40">
        <v>44181.31</v>
      </c>
      <c r="H20" s="40">
        <v>44181.31</v>
      </c>
      <c r="I20" s="41">
        <v>0</v>
      </c>
      <c r="J20" s="42" t="s">
        <v>10</v>
      </c>
    </row>
    <row r="21" spans="1:10" s="8" customFormat="1" ht="150" x14ac:dyDescent="0.25">
      <c r="A21" s="52" t="s">
        <v>32</v>
      </c>
      <c r="B21" s="36" t="s">
        <v>33</v>
      </c>
      <c r="C21" s="36" t="s">
        <v>47</v>
      </c>
      <c r="D21" s="37" t="s">
        <v>56</v>
      </c>
      <c r="E21" s="38">
        <v>46023</v>
      </c>
      <c r="F21" s="39">
        <f t="shared" si="0"/>
        <v>46053</v>
      </c>
      <c r="G21" s="40">
        <f>258528.49+61161.34</f>
        <v>319689.82999999996</v>
      </c>
      <c r="H21" s="40">
        <v>319689.82999999996</v>
      </c>
      <c r="I21" s="41">
        <v>0</v>
      </c>
      <c r="J21" s="42" t="s">
        <v>10</v>
      </c>
    </row>
    <row r="22" spans="1:10" s="8" customFormat="1" ht="60" x14ac:dyDescent="0.25">
      <c r="A22" s="52" t="s">
        <v>20</v>
      </c>
      <c r="B22" s="36" t="s">
        <v>11</v>
      </c>
      <c r="C22" s="36" t="s">
        <v>48</v>
      </c>
      <c r="D22" s="37" t="s">
        <v>57</v>
      </c>
      <c r="E22" s="38">
        <v>46028</v>
      </c>
      <c r="F22" s="39">
        <f t="shared" si="0"/>
        <v>46058</v>
      </c>
      <c r="G22" s="40">
        <v>2247</v>
      </c>
      <c r="H22" s="40">
        <v>2247</v>
      </c>
      <c r="I22" s="41">
        <v>0</v>
      </c>
      <c r="J22" s="42" t="s">
        <v>10</v>
      </c>
    </row>
    <row r="23" spans="1:10" s="8" customFormat="1" ht="60" x14ac:dyDescent="0.25">
      <c r="A23" s="52" t="s">
        <v>25</v>
      </c>
      <c r="B23" s="36" t="s">
        <v>24</v>
      </c>
      <c r="C23" s="36" t="s">
        <v>49</v>
      </c>
      <c r="D23" s="37" t="s">
        <v>58</v>
      </c>
      <c r="E23" s="38">
        <v>46041</v>
      </c>
      <c r="F23" s="39">
        <f t="shared" si="0"/>
        <v>46071</v>
      </c>
      <c r="G23" s="40">
        <v>1557.97</v>
      </c>
      <c r="H23" s="40">
        <v>1557.97</v>
      </c>
      <c r="I23" s="41">
        <v>0</v>
      </c>
      <c r="J23" s="42" t="s">
        <v>10</v>
      </c>
    </row>
    <row r="24" spans="1:10" s="8" customFormat="1" ht="60" x14ac:dyDescent="0.25">
      <c r="A24" s="52" t="s">
        <v>18</v>
      </c>
      <c r="B24" s="36" t="s">
        <v>60</v>
      </c>
      <c r="C24" s="36" t="s">
        <v>61</v>
      </c>
      <c r="D24" s="37" t="s">
        <v>51</v>
      </c>
      <c r="E24" s="38">
        <v>46025</v>
      </c>
      <c r="F24" s="39">
        <v>46056</v>
      </c>
      <c r="G24" s="40">
        <v>100169260.92</v>
      </c>
      <c r="H24" s="40">
        <v>100169260.92</v>
      </c>
      <c r="I24" s="41">
        <v>0</v>
      </c>
      <c r="J24" s="42" t="s">
        <v>10</v>
      </c>
    </row>
    <row r="25" spans="1:10" s="8" customFormat="1" x14ac:dyDescent="0.25">
      <c r="A25" s="53"/>
      <c r="B25" s="15"/>
      <c r="C25" s="15"/>
      <c r="D25" s="3"/>
      <c r="E25" s="23"/>
      <c r="F25" s="10"/>
      <c r="G25" s="27"/>
      <c r="H25" s="27"/>
      <c r="I25" s="28"/>
      <c r="J25" s="13"/>
    </row>
    <row r="26" spans="1:10" s="8" customFormat="1" x14ac:dyDescent="0.25">
      <c r="A26" s="53"/>
      <c r="B26" s="15"/>
      <c r="C26" s="15"/>
      <c r="D26" s="3"/>
      <c r="E26" s="23"/>
      <c r="F26" s="10"/>
      <c r="G26" s="27"/>
      <c r="H26" s="27"/>
      <c r="I26" s="28"/>
      <c r="J26" s="13"/>
    </row>
    <row r="27" spans="1:10" s="8" customFormat="1" x14ac:dyDescent="0.25">
      <c r="A27" s="53"/>
      <c r="B27" s="15"/>
      <c r="C27" s="15"/>
      <c r="D27" s="3"/>
      <c r="E27" s="23"/>
      <c r="F27" s="10"/>
      <c r="G27" s="27"/>
      <c r="H27" s="27"/>
      <c r="I27" s="28"/>
      <c r="J27" s="13"/>
    </row>
    <row r="28" spans="1:10" s="8" customFormat="1" x14ac:dyDescent="0.25">
      <c r="A28" s="53"/>
      <c r="B28" s="15"/>
      <c r="C28" s="7"/>
      <c r="D28" s="24"/>
      <c r="E28" s="10"/>
      <c r="F28" s="11"/>
      <c r="G28" s="12"/>
      <c r="H28" s="12"/>
      <c r="I28" s="12"/>
      <c r="J28" s="13"/>
    </row>
    <row r="29" spans="1:10" x14ac:dyDescent="0.25">
      <c r="A29" s="54"/>
      <c r="B29" s="9"/>
      <c r="C29" s="4"/>
      <c r="D29" s="24"/>
      <c r="E29" s="10"/>
      <c r="F29" s="11"/>
      <c r="G29" s="12"/>
      <c r="H29" s="35"/>
      <c r="I29" s="12"/>
      <c r="J29" s="13"/>
    </row>
    <row r="30" spans="1:10" x14ac:dyDescent="0.25">
      <c r="A30" s="54"/>
      <c r="B30" s="9"/>
      <c r="C30" s="4"/>
      <c r="D30" s="24"/>
      <c r="E30" s="10"/>
      <c r="F30" s="11"/>
      <c r="G30" s="12"/>
      <c r="H30" s="12"/>
      <c r="I30" s="12"/>
      <c r="J30" s="13"/>
    </row>
    <row r="31" spans="1:10" x14ac:dyDescent="0.25">
      <c r="A31" s="54"/>
      <c r="B31" s="9"/>
      <c r="C31" s="4"/>
      <c r="D31" s="24"/>
      <c r="E31" s="10"/>
      <c r="F31" s="11"/>
      <c r="G31" s="12"/>
      <c r="H31" s="12"/>
      <c r="I31" s="12"/>
      <c r="J31" s="13"/>
    </row>
    <row r="32" spans="1:10" x14ac:dyDescent="0.25">
      <c r="A32" s="54"/>
      <c r="B32" s="9"/>
      <c r="C32" s="4"/>
      <c r="D32" s="24"/>
      <c r="E32" s="10"/>
      <c r="F32" s="11"/>
      <c r="G32" s="12"/>
      <c r="H32" s="12"/>
      <c r="I32" s="12"/>
      <c r="J32" s="13"/>
    </row>
    <row r="33" spans="1:9" ht="15" customHeight="1" x14ac:dyDescent="0.25">
      <c r="A33" s="55"/>
      <c r="B33" s="29" t="s">
        <v>13</v>
      </c>
      <c r="C33" s="29"/>
      <c r="E33" s="30" t="s">
        <v>14</v>
      </c>
      <c r="F33" s="30"/>
      <c r="G33" s="30"/>
      <c r="H33" s="12"/>
      <c r="I33" s="12"/>
    </row>
    <row r="34" spans="1:9" ht="15" customHeight="1" x14ac:dyDescent="0.25">
      <c r="A34" s="1" t="s">
        <v>15</v>
      </c>
      <c r="B34" s="31" t="s">
        <v>16</v>
      </c>
      <c r="C34" s="31"/>
      <c r="E34" s="32" t="s">
        <v>17</v>
      </c>
      <c r="F34" s="32"/>
      <c r="G34" s="32"/>
      <c r="H34" s="12"/>
      <c r="I34" s="12"/>
    </row>
    <row r="35" spans="1:9" x14ac:dyDescent="0.25">
      <c r="A35" s="3"/>
      <c r="G35" s="14"/>
      <c r="H35" s="12"/>
      <c r="I35" s="12"/>
    </row>
    <row r="36" spans="1:9" x14ac:dyDescent="0.25">
      <c r="A36" s="3"/>
      <c r="G36" s="14"/>
      <c r="H36" s="12"/>
      <c r="I36" s="12"/>
    </row>
    <row r="37" spans="1:9" x14ac:dyDescent="0.25">
      <c r="A37" s="3"/>
      <c r="G37" s="14"/>
      <c r="H37" s="12"/>
      <c r="I37" s="12"/>
    </row>
    <row r="38" spans="1:9" x14ac:dyDescent="0.25">
      <c r="A38" s="3"/>
      <c r="G38" s="14"/>
      <c r="H38" s="14"/>
      <c r="I38" s="14"/>
    </row>
    <row r="39" spans="1:9" x14ac:dyDescent="0.25">
      <c r="A39" s="3"/>
      <c r="G39" s="14"/>
      <c r="H39" s="14"/>
      <c r="I39" s="14"/>
    </row>
    <row r="40" spans="1:9" x14ac:dyDescent="0.25">
      <c r="A40" s="3"/>
      <c r="B40" s="2" t="s">
        <v>23</v>
      </c>
      <c r="G40" s="14"/>
      <c r="H40" s="14"/>
      <c r="I40" s="14"/>
    </row>
    <row r="41" spans="1:9" x14ac:dyDescent="0.25">
      <c r="A41" s="3"/>
      <c r="G41" s="14"/>
      <c r="H41" s="14"/>
      <c r="I41" s="14"/>
    </row>
    <row r="42" spans="1:9" x14ac:dyDescent="0.25">
      <c r="A42" s="3"/>
      <c r="G42" s="14"/>
      <c r="H42" s="14"/>
      <c r="I42" s="14"/>
    </row>
    <row r="43" spans="1:9" x14ac:dyDescent="0.25">
      <c r="A43" s="3"/>
      <c r="G43" s="14"/>
      <c r="H43" s="14"/>
      <c r="I43" s="14"/>
    </row>
    <row r="44" spans="1:9" x14ac:dyDescent="0.25">
      <c r="A44" s="3"/>
      <c r="G44" s="14"/>
      <c r="H44" s="14"/>
      <c r="I44" s="14"/>
    </row>
    <row r="45" spans="1:9" x14ac:dyDescent="0.25">
      <c r="A45" s="3"/>
      <c r="G45" s="14"/>
      <c r="H45" s="14"/>
      <c r="I45" s="14"/>
    </row>
    <row r="46" spans="1:9" x14ac:dyDescent="0.25">
      <c r="A46" s="3"/>
      <c r="G46" s="14"/>
      <c r="H46" s="14"/>
      <c r="I46" s="14"/>
    </row>
    <row r="47" spans="1:9" x14ac:dyDescent="0.25">
      <c r="A47" s="3"/>
      <c r="G47" s="14"/>
      <c r="H47" s="14"/>
      <c r="I47" s="14"/>
    </row>
    <row r="48" spans="1:9" x14ac:dyDescent="0.25">
      <c r="G48" s="14"/>
      <c r="H48" s="14"/>
      <c r="I48" s="14"/>
    </row>
    <row r="49" spans="7:9" x14ac:dyDescent="0.25">
      <c r="G49" s="14"/>
      <c r="H49" s="14"/>
      <c r="I49" s="14"/>
    </row>
    <row r="50" spans="7:9" x14ac:dyDescent="0.25">
      <c r="G50" s="14"/>
      <c r="H50" s="14"/>
      <c r="I50" s="14"/>
    </row>
    <row r="51" spans="7:9" x14ac:dyDescent="0.25">
      <c r="G51" s="14"/>
      <c r="H51" s="14"/>
      <c r="I51" s="14"/>
    </row>
    <row r="52" spans="7:9" x14ac:dyDescent="0.25">
      <c r="G52" s="14"/>
      <c r="H52" s="14"/>
      <c r="I52" s="14"/>
    </row>
    <row r="53" spans="7:9" x14ac:dyDescent="0.25">
      <c r="G53" s="14"/>
      <c r="H53" s="14"/>
      <c r="I53" s="14"/>
    </row>
  </sheetData>
  <mergeCells count="6">
    <mergeCell ref="B33:C33"/>
    <mergeCell ref="E33:G33"/>
    <mergeCell ref="B34:C34"/>
    <mergeCell ref="E34:G34"/>
    <mergeCell ref="A10:J10"/>
    <mergeCell ref="A11:J11"/>
  </mergeCells>
  <phoneticPr fontId="3" type="noConversion"/>
  <printOptions horizontalCentered="1"/>
  <pageMargins left="0.23622047244094491" right="0.19685039370078741" top="0.35433070866141736" bottom="0.15748031496062992" header="0.31496062992125984" footer="0.11811023622047245"/>
  <pageSetup scale="65" fitToHeight="0" orientation="landscape" r:id="rId1"/>
  <ignoredErrors>
    <ignoredError sqref="A14:A2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ENERO 2026</vt:lpstr>
      <vt:lpstr>'ENERO 2026'!Área_de_impresión</vt:lpstr>
      <vt:lpstr>'ENERO 2026'!Títulos_a_imprimir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Mirian Rocio Jaime German</dc:creator>
  <cp:keywords/>
  <dc:description/>
  <cp:lastModifiedBy>Mirian Rocio Jaime German</cp:lastModifiedBy>
  <cp:revision/>
  <cp:lastPrinted>2026-02-09T18:16:50Z</cp:lastPrinted>
  <dcterms:created xsi:type="dcterms:W3CDTF">2021-10-08T12:23:05Z</dcterms:created>
  <dcterms:modified xsi:type="dcterms:W3CDTF">2026-02-09T18:17:54Z</dcterms:modified>
  <cp:category/>
  <cp:contentStatus/>
</cp:coreProperties>
</file>