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4 Abril/"/>
    </mc:Choice>
  </mc:AlternateContent>
  <xr:revisionPtr revIDLastSave="342" documentId="13_ncr:1_{FD48A64E-F635-4233-AFB3-8B98A519085F}" xr6:coauthVersionLast="47" xr6:coauthVersionMax="47" xr10:uidLastSave="{DD771623-2A02-4E1D-8750-6DC5F3303514}"/>
  <bookViews>
    <workbookView xWindow="-120" yWindow="-120" windowWidth="29040" windowHeight="15720" tabRatio="592" xr2:uid="{695CBDA3-5A03-40A6-B8A7-C4AF6219D014}"/>
  </bookViews>
  <sheets>
    <sheet name="ABRIL 2026" sheetId="1" r:id="rId1"/>
  </sheets>
  <definedNames>
    <definedName name="_xlnm._FilterDatabase" localSheetId="0" hidden="1">'ABRIL 2026'!$A$12:$J$20</definedName>
    <definedName name="_xlnm.Print_Area" localSheetId="0">'ABRIL 2026'!$A$1:$J$69</definedName>
    <definedName name="_xlnm.Print_Titles" localSheetId="0">'ABRIL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0" i="1"/>
  <c r="F14" i="1"/>
  <c r="F15" i="1"/>
  <c r="F16" i="1"/>
  <c r="F13" i="1"/>
  <c r="F25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22" i="1"/>
  <c r="F19" i="1"/>
  <c r="F24" i="1"/>
  <c r="F26" i="1"/>
  <c r="F27" i="1"/>
  <c r="F18" i="1"/>
  <c r="F17" i="1"/>
</calcChain>
</file>

<file path=xl/sharedStrings.xml><?xml version="1.0" encoding="utf-8"?>
<sst xmlns="http://schemas.openxmlformats.org/spreadsheetml/2006/main" count="229" uniqueCount="172">
  <si>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</si>
  <si>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</si>
  <si>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</si>
  <si>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</si>
  <si>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</si>
  <si>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</si>
  <si>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</si>
  <si>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</si>
  <si>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</si>
  <si>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</si>
  <si>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</si>
  <si>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AYUNTAMIENTO DEL DISTRITO NACIONAL</t>
  </si>
  <si>
    <t>EDENORTE DOMINICANA S A</t>
  </si>
  <si>
    <t xml:space="preserve">Lic. Mirian R. Jaime German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</si>
  <si>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</si>
  <si>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</si>
  <si>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</si>
  <si>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</si>
  <si>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101618787</t>
  </si>
  <si>
    <t>401007479</t>
  </si>
  <si>
    <t>101821256</t>
  </si>
  <si>
    <t>101821248</t>
  </si>
  <si>
    <t xml:space="preserve">                                        </t>
  </si>
  <si>
    <t>EMPRESA DISTRIBUIDORA DE ELECTRICIDAD DEL ESTE S A</t>
  </si>
  <si>
    <t>101820217</t>
  </si>
  <si>
    <t>401010062</t>
  </si>
  <si>
    <t>BANCO DE RESERVA DE LA REP.  DOM. BANCO SERVICIOS MULTIPLES, SA</t>
  </si>
  <si>
    <t>MAPFRE BHD COMPAÑÍA DE SEGUROS, S.A.</t>
  </si>
  <si>
    <t>Altice Dominicana, SA</t>
  </si>
  <si>
    <t>Edesur Dominicana, S.A</t>
  </si>
  <si>
    <t>General de Seguros, SA</t>
  </si>
  <si>
    <t>101001577</t>
  </si>
  <si>
    <t>COMPANIA DOMINICANA DE TELEFONOS C POR A</t>
  </si>
  <si>
    <t>N/A</t>
  </si>
  <si>
    <t>CORPORACION DEL ACUEDUCTO Y ALCANTARILLADO DE SANTO DOMINGO</t>
  </si>
  <si>
    <t>Negociado Infante, SRL</t>
  </si>
  <si>
    <t>OFICINA GUBERNAMENTAL DE TECNOLOGIA DE LA INFORMACION Y COMUNICACION</t>
  </si>
  <si>
    <t>SEGURO NACIONAL DE SALUD</t>
  </si>
  <si>
    <t>401037272</t>
  </si>
  <si>
    <t>102316775</t>
  </si>
  <si>
    <t>430019501</t>
  </si>
  <si>
    <t>401516454</t>
  </si>
  <si>
    <t>401007541</t>
  </si>
  <si>
    <t>401052662</t>
  </si>
  <si>
    <t>JUNTA CENTRAL ELECTORAL</t>
  </si>
  <si>
    <t>SEGURO MEDICO PARA MAESTRO</t>
  </si>
  <si>
    <t xml:space="preserve">                            Lic. Felipe Antonio Paulino Frías </t>
  </si>
  <si>
    <t>RELACION ESTADO DE CUENTA SUPLIDORES ABRIL 2026</t>
  </si>
  <si>
    <t>Carmen Aida Ricart Reyes</t>
  </si>
  <si>
    <t>Centro Automotriz Luciano, SRL</t>
  </si>
  <si>
    <t>COMPU-OFFICE DOMINICANA, SRL</t>
  </si>
  <si>
    <t>CRF Construestructura, SRL</t>
  </si>
  <si>
    <t>Estación De Servicios Coral, SRL</t>
  </si>
  <si>
    <t>Grupo Hiciano Gruhinc, SRL</t>
  </si>
  <si>
    <t>GT CONSULTING, SRL</t>
  </si>
  <si>
    <t>HUMANO SEGUROS S A</t>
  </si>
  <si>
    <t>Inversiones Siurana, SRL</t>
  </si>
  <si>
    <t>JARDIN ILUSIONES S A</t>
  </si>
  <si>
    <t>JECOMM, SRL</t>
  </si>
  <si>
    <t>MAPFRE Salud ARS, S.A.</t>
  </si>
  <si>
    <t>Maxx Extintores, SRL</t>
  </si>
  <si>
    <t>MEDICONA, SRL</t>
  </si>
  <si>
    <t>Offitek, SRL</t>
  </si>
  <si>
    <t>Ramirez &amp; Mojica Envoy Pack Courier Express, SRL</t>
  </si>
  <si>
    <t>Ranraiby Construcciones &amp; Servicios, SRL</t>
  </si>
  <si>
    <t>Sube Tecnologies And Services SRL</t>
  </si>
  <si>
    <t>Universal de Cómputos, SRL</t>
  </si>
  <si>
    <t>PAGO SERVICIO COMUNICACIONES SEDE CENTRAL, CORRESPONDIENTE AL MES DE MARZO 2026. FACTURA NCF E450000023823</t>
  </si>
  <si>
    <t>PAGO SERVICIOS COMUNICACIONES CENTRO DE SERVICIOS PLAZA AURORA / HIGUEY Y SEDE CENTRAL, CORRESPONDIENTE AL MES DE ABRIL 2026, FACTURAS NCF E45000024000 Y E450000024008.</t>
  </si>
  <si>
    <t>PAGO SERVICIO DE ASEO Y RECOGIDA DE BASURA EN SEDE CENTRAL - INABIMA, CORRESPONDIENTE AL MES DE ABRIL 2026, FACTURA NCF NO. B1500073333.</t>
  </si>
  <si>
    <t>PAGO TARJETAS FLOTILLA CORPORATIVA POR CONCEPTO DE ASIGNACION DE COMBUSTIBLE COLABORADORES CORRESPONDIENTE AL MES DE ABRIL 2026</t>
  </si>
  <si>
    <t>PAGO FACTURA NO. B1500000104 D/F 07/04/2026 POR VALOR DE RD$292,698.88 POR ALQUILER (RENTA BIMESTRAL) DE UNIDAD FUNCIONAL 103, PARA OFICINAS ADMINISTRATIVAS, PLAZA AURORA, DISTRITO NACIONAL.</t>
  </si>
  <si>
    <t>PAGO FACTURAS NO. B1500002278, 2279, 2280, 2281, 2282, 2283, 2284, 2285, 2286, 2287, 2288 Y 2289 D/F 06/01/2026 POR VALOR DE RD$296,681.11 CONTRATACIÓN DE EMPRESA PARA SERVICIOS DE MANTENIMIENTO PREVENTIVO A LOS VEHÍCULOS DEL INABIMA. (INABIMA-DAF-CM-2025</t>
  </si>
  <si>
    <t>PAGO FACTURAS NO. B1500002294, 2295, 2296, 2297, 2298, 2299, 2300, 2301 Y 2302 D/F 04/03/2026 POR VALOR DE RD$141,010.00 CONTRATACIÓN DE EMPRESA PARA SERVICIOS DE MANTENIMIENTO PREVENTIVO A LOS VEHÍCULOS DEL INABIMA. (INABIMA-DAF-CM-2025-0017).</t>
  </si>
  <si>
    <t>PAGO SERVICIOS COMUNICACIONES SEDE CENTRAL Y CENTROS DE SERVICIOS PERIODO MARZO 2026, FACTURAS NCF E450000107528, E450000107410, E450000108028, E450000108023, E450000108012, E450000107943, E450000108006, E450000107959, E450000108044 Y E450000107976.</t>
  </si>
  <si>
    <t>PAGO SERVICIOS DE AGUA POTABLE EN LA SEDE CENTRAL INABIMA, CORRESPONDIENTE A CONSUMOS EN EL MES DE ABRIL 2026, FACTURA NCF. E450000027507</t>
  </si>
  <si>
    <t>PAGO FACTURA NO. B1500000041 D/F 27/01/2026 POR VALOR DE RD$1,211,699.96, CONTRATACIÓN DE SERVICIO DE REPARACIÓN Y MANTENIMIENTO EN LOS CENTROS DE SERVICIOS SAN CRISTÓBAL PLAZA AURORA. (INABIMA-DAF-CM-2025-0037).</t>
  </si>
  <si>
    <t>PAGO SERVICIOS ELECTRICIDAD CENTRO DE SERVICIOS LA VEGA, JARABACOA, SANTIAGO, SAN FCO. DE MACORIS Y MOCA, CORRESPONDIENTE AL MES DE MARZO 2026, FACTURAS NCF E450000123435, E450000123586, E450000122045, E450000124392 Y E450000123668.</t>
  </si>
  <si>
    <t>PAGO SERVICIO ENERGIA ELECTRICA CENTRO DE SERVICIOS BARAHONA, SAN CRISTOBAL, PLAZA AURORA Y BANI, SUMINISTRADO EN EL MES DE FEBRERO 2026, FACTURAS NCF E450000102706, E450000102704, E450000102703 Y E450000102705.</t>
  </si>
  <si>
    <t>PAGO SERVICIO ENERGIA ELECTRICA CENTROS DE SERVICIOS EL SEIBO, CORRESPONDIENTE AL MES DE MARZO 2026, FACTURA NCF E450000083423.</t>
  </si>
  <si>
    <t>PRIMER PAGO PRIMA POLIZA DEL SEGURO DE VIDA POR DISCAPACIDAD Y SOBREVIVENCIA NO. VDS-210992, FACTURA NCF E450000000044, CORRESPONDIENTE AL MES DE MARZO 2026.</t>
  </si>
  <si>
    <t>PAGO FACTURA NO. E450000000130 POR VALOR DE RD$70,092.00 ADQUISICIÓN DE EQUIPOS Y ACCESORIOS PARA LA OPERATIVIDAD DEL INABIMA. (INABIMA-DAF-CM-2025-0033)</t>
  </si>
  <si>
    <t>PAGO FACTURA NO. E450000008006 D/F 01/05/2026 POR VALOR DE RD$150,932.01 POR SEGURO MEDICO COMPLEMENTARIO PLATINUM DE HUMANO SEGUROS CORRESPONDIENTE AL PERIODO 01/05/2026 AL 31/10/2026.</t>
  </si>
  <si>
    <t>PAGO FACTURA NO. B1500000077 D/F 11/03/2026 POR VALOR DE RD$112,100.00 ADQUISICIÓN DE OBSEQUIOS PARA COLABORADORES DEL INABIMA POR MOTIVO DEL DÍA DE MUJER. (INABIMA-DAF-CD-2026-0003).</t>
  </si>
  <si>
    <t>PAGO FACTURA NO. B1500002054 D/F 01/04/2026 POR VALOR DE RD$4,000.00 POR ACUERDO DE SERVICIOS PRESTADOS POR CONSULTAS AVANZADAS DEL MAESTRO DE CEDULADOS DE LA JCE, ANTICIPO DEL MES DE ABRIL 2026.</t>
  </si>
  <si>
    <t>PAGO FACTURA NO. B1500000545 D/F 31/03/2026 POR VALOR DE RD$80,838.26 CONTRATACIÓN DE EMPRESA ESPECIALIZADA PARA LOS SERVICIOS DE MANTENIMIENTO PREVENTIVO PARA LOS EXTINTORES DE LA SEDE Y LOS CENTROS DE SERVICIOS DEL INABIMA. (INABIMA-DAF-CD-2026-0001)</t>
  </si>
  <si>
    <t>PAGO FACTURA NO. B1500000363 D/F 02/02/2026 POR VALOR DE RD$33,233.52 CONTRATACIÓN DE EMPRESA ESPECIALIZADA EN MANTENIMIENTO DE UNIDADES ODONTOLÓGICAS, POR UN PERIODO DE 6 MESES.</t>
  </si>
  <si>
    <t>PAGO FACTURA NO. B1500000307 D/F 06/04/2026 POR VALOR DE RD$97,515.51 POR ALQUILER Y MANTENIMIENTO LOCAL COMERCIAL 204. DESDE EL 30/3/26 AL 30/04/26 2026.</t>
  </si>
  <si>
    <t>PAGO FACTURAS NO. E450000000320 D/F 18/12/2025 Y E450000000377 D/F 06/02/2026 POR VALOR DE RD$1,182,433.99 POR CONCEPTO DE ADQUISICIÓN DE EQUIPOS Y ACCESORIOS PARA LA OPERATIVIDAD DEL INABIMA. SEGÚN ANEXOS. (INABIMA-DAF-CM-2025-0033).</t>
  </si>
  <si>
    <t>PAGO FACTURA NO. B1500004520 D/F 02/03/2026 VALOR DE RD$65,000.00 POR CONCEPTO DEL ESPACIO QUE OCUPA EN EL PUNTO GOB MEGACENTRO, CORRESPONDIENTE AL MES DE MARZO 2026.</t>
  </si>
  <si>
    <t>PAGO FACTURA NO. B1500004596 D/F 06/04/2026 VALOR DE RD$65,000.00 POR CONCEPTO DEL ESPACIO QUE OCUPA EN EL PUNTO GOB MEGACENTRO, CORRESPONDIENTE AL MES DE ABRIL 2026.</t>
  </si>
  <si>
    <t>PAGO FACTURA NO. E450000000382 D/F 13/01/2026 POR VALOR DE RD$14,508.22 ADQUISICIÓN DE EQUIPOS Y ACCESORIOS PARA LA OPERATIVIDAD DEL INABIMA. (INABIMA-DAF-CM-2025-0033).</t>
  </si>
  <si>
    <t>PAGO FACTURA NO. B1500000778 D/F 02/02/2026 POR VALOR DE RD$129,800.00 CONTRATACIÓN DE SERVICIO DE CATERING Y REFRIGERIOS PARA DIVERSAS ACTIVIDADES DEL INABIMA, 2DO. TRIMESTRE. (INABIMA-DAF-CM-2025-0019).</t>
  </si>
  <si>
    <t>PAGO APORTES DEL SUBSIDIO COMPLEMENTARIO, APROBADOS POR EL MINERD PARA EL CAPITA DE AFILIADOS JUBILADOS Y SUS DEPENDIENTES DIRECTOS, FACTURA NCF. B1500001398, CORRESPONDIENTE AL MES DE ABRIL 2026</t>
  </si>
  <si>
    <t>PAGO FACTURA NO. B1500000312 D/F 10/03/2026 POR VALOR DE RD$120,000.00 CONTRATACIÓN DE SERVICIOS DE TALLERES DE RECICLAJE PARA MAESTROS JUBILADOS Y PENSIONADOS DEL PROGRAMA TURISMO MAGISTERIAL. (INABIMA-DAF-CM-2025-0029).</t>
  </si>
  <si>
    <t>PAGO FACTURA NO. E450000000049 POR VALOR DE RD$1,422,014.88 ADQUISICIÓN DE TINTAS PARA IMPRESORAS DEL INABIMA. (INABIMA-DAF-CM-2025-0039).</t>
  </si>
  <si>
    <t>PAGO FACTURA NO. E450000000050 D/F 24/02/2026 POR VALOR DE RD$178,950.00 SERVICIO DE LICENCIAMIENTO DEL SISTEMA DE CONTROL PARA MONITOREO DE IMPRESIÓN DEL INABIMA. (INABIMA-DAF-CD-2025-0022).</t>
  </si>
  <si>
    <t>130680142</t>
  </si>
  <si>
    <t>130228698</t>
  </si>
  <si>
    <t>130967857</t>
  </si>
  <si>
    <t>130013152</t>
  </si>
  <si>
    <t>132579692</t>
  </si>
  <si>
    <t>131049591</t>
  </si>
  <si>
    <t>102017174</t>
  </si>
  <si>
    <t>131388264</t>
  </si>
  <si>
    <t>101863706</t>
  </si>
  <si>
    <t>132819594</t>
  </si>
  <si>
    <t>101761581</t>
  </si>
  <si>
    <t>131369294</t>
  </si>
  <si>
    <t>130677581</t>
  </si>
  <si>
    <t>101893931</t>
  </si>
  <si>
    <t>131505635</t>
  </si>
  <si>
    <t>132176057</t>
  </si>
  <si>
    <t>132904842</t>
  </si>
  <si>
    <t>102310602</t>
  </si>
  <si>
    <t>E450000023823</t>
  </si>
  <si>
    <t xml:space="preserve"> B1500000104</t>
  </si>
  <si>
    <t xml:space="preserve"> B1500002278  B1500002279  B1500002280  B1500002281 B1500002282 B1500002283  B1500002284 B1500002285 B1500002286 B1500002287  B1500002288   B1500002289</t>
  </si>
  <si>
    <t>B1500002294 B1500002295 B1500002296 B1500002297 B1500002298 B1500002299 B1500002300 B1500002301 B1500002302</t>
  </si>
  <si>
    <t xml:space="preserve"> 18/02/2026</t>
  </si>
  <si>
    <t>E450000001238</t>
  </si>
  <si>
    <t>B1500000041</t>
  </si>
  <si>
    <t xml:space="preserve"> E450000027507</t>
  </si>
  <si>
    <t xml:space="preserve"> 27/01/2026</t>
  </si>
  <si>
    <t xml:space="preserve"> E450000123435 E450000123586 E450000122045 E450000124392  E450000123668</t>
  </si>
  <si>
    <t>E450000102706 E450000102704 E450000102703  E450000102705</t>
  </si>
  <si>
    <t>E450000083423.</t>
  </si>
  <si>
    <t>E450000000137</t>
  </si>
  <si>
    <t>E450000000044</t>
  </si>
  <si>
    <t xml:space="preserve">B1500000202 </t>
  </si>
  <si>
    <t>E450000008006</t>
  </si>
  <si>
    <t xml:space="preserve"> E450000000130</t>
  </si>
  <si>
    <t xml:space="preserve">E450000000261  E450000000287 </t>
  </si>
  <si>
    <t>E450000000330</t>
  </si>
  <si>
    <t>B1500004347 B1500004381 B1500004464</t>
  </si>
  <si>
    <t xml:space="preserve">B1500000077 </t>
  </si>
  <si>
    <t xml:space="preserve">B1500002054 </t>
  </si>
  <si>
    <t xml:space="preserve">E450000001395 </t>
  </si>
  <si>
    <t xml:space="preserve">B1500000545 </t>
  </si>
  <si>
    <t xml:space="preserve">B1500000363 </t>
  </si>
  <si>
    <t xml:space="preserve">B1500000307 </t>
  </si>
  <si>
    <t xml:space="preserve">E450000000320  E450000000377 </t>
  </si>
  <si>
    <t xml:space="preserve">B1500004520 </t>
  </si>
  <si>
    <t xml:space="preserve">E450000000382 </t>
  </si>
  <si>
    <t xml:space="preserve">B1500000778 </t>
  </si>
  <si>
    <t>B1500001398</t>
  </si>
  <si>
    <t xml:space="preserve">E450000005585 </t>
  </si>
  <si>
    <t xml:space="preserve">B1500000273 B1500000274  B1500000275   B1500000293 </t>
  </si>
  <si>
    <t xml:space="preserve">B1500000312 </t>
  </si>
  <si>
    <t xml:space="preserve"> E450000000049</t>
  </si>
  <si>
    <t xml:space="preserve">E450000000050 </t>
  </si>
  <si>
    <t>E450000024000  E450000024008</t>
  </si>
  <si>
    <t>PAGO FACT. NO. E450000000521 D/F 01/04/2026 DE LA POLIZA NO. 6448130000205, CORRESPONDIENTE DESDE EL 01/03/2026 HASTA 01/04/2026.  SEGUN ANEX0S.</t>
  </si>
  <si>
    <t>E450000107528 E450000107410 E450000108028 E450000108023 E450000108012 E450000107943 E450000010800 E450000107959 E450000108044 E450000107976</t>
  </si>
  <si>
    <t>10/04/2026</t>
  </si>
  <si>
    <t xml:space="preserve"> E450000000521</t>
  </si>
  <si>
    <t xml:space="preserve"> </t>
  </si>
  <si>
    <t>101069912</t>
  </si>
  <si>
    <t xml:space="preserve"> E450000000520</t>
  </si>
  <si>
    <t>PAGO DE LAS FACTURAS NCF No. E450000000520  POR VALOR DE RD$16,825,518.12  DE FECHA 01-04-2026,  FECHA DE COBERTURA  01/04/2026 AL 01/05/2026  FACTURA No 10425025 CORRESPONDIENTE  AL MES ABRIL  LA POLIZA DE SEGURO DE VIDA COLECTIVO NO.6430120001705.</t>
  </si>
  <si>
    <t>PAGO FACTURAS NO. B1500000273, 274 Y 275 D/F 17/12/2025 POR VALOR DE RD$120,000.00 Y B1500000293 D/F 02/02/2026 POR VALOR DE RD$40,000.00 CONTRATACIÓN DE SERVICIOS DE TALLERES DE RECICLAJE PARA MAESTROS JUBILADOS Y PENSIONADOS DEL PROGRAMA TURISMO MAGISTERIAL.</t>
  </si>
  <si>
    <t>PAGO FC NO. E450000005585 D/F 19/3/2026 POR VALOR DE RD$295,809.19 MENOS NC E340000014989 D/F 23/3/26 Y 15956 D/F 25/3/26 POR RD$15,136.52 BRUTO RD$280,672.67 PÓLIZA DE SEGURO MÉDICO COMP. DE LOS COLABORADORES DEL INABIMA, DEL 01 AL 30 DE ABRIL 2026 .</t>
  </si>
  <si>
    <t>PAGO FACTURA NO. E450000001395 D/F 06/03/2026 POR VALOR DE RD$82,325.94 POR CONCEPTO DE RENOVACIÓN DE PÓLIZA DE SALUD PLAN EJECUTIVO ESPECIAL, COBERTURA DESDE EL 01/04/2026 AL 30/09/2026.</t>
  </si>
  <si>
    <t xml:space="preserve">PAGO FACTURAS NO. B1500004347 D/F 19/01/26, B1500004381 D/F 03/02/26 Y B1500004464 D/F 09/03/26 POR VALOR DE RD$34,662.50 ADQUISICIÓN DE CORONAS DE FLORES PARA USO ANTE FALLECIMIENTO DE FAMILIARES Y COLABORADORES DEL INABIMA, 2DO. TRIMESTRE. </t>
  </si>
  <si>
    <t>FACT. E450000000330 D/F 10/03/2026 POR VALOR DE RD$50,883.32, CONTRATACION DE PLATAFORMA WEB MULTIPROVEEDOR PARA LOS SERVICIOS DE ALMUERZOS Y CENAS Y CATERING.</t>
  </si>
  <si>
    <t xml:space="preserve">PAGO FACTURAS NO. E450000000261 D/F 13/01/2026 Y E450000000287 D/F 06/02/2026 POR VALOR DE RD$570,133.12 CONTRATACIÓN DE PLATAFORMA WES MULTIPROVEEDOR PARA LOS SERVICIOS DE ALMUERZOS, CENA Y CATERING PARA DIVERSAS ACTIVIDADES DEL INABIMA. </t>
  </si>
  <si>
    <t xml:space="preserve">PAGO FACTURA NO. B1500000202 D/F 04/03/2026 POR VALOR DE RD$269,070.04, POR CONCEPTO DE CONTRATACION DE PLATAFORMA WEB MULTIPROVEEDOR PARA LOS SERVICIOS DE ALMUERZOS Y CENAS PARA PERSONAL DEL INABIMA DESDE EL 03/02/2026 AL 02/03/2026 </t>
  </si>
  <si>
    <t>PAGO ADQUISICION DE COMBUSTIBLE PARA LA OPERATIVIDAD DEL INABIMA PARA UN PERIODO DE 6 MESES. FACTURA CON NCF NO. E450000000137.</t>
  </si>
  <si>
    <t>PAGO FACTURA NO. E450000001238 D/F 18/02/2026 POR VALOR DE RD$65,864.71 POR CONCEPTO ADQUISICIÓN DE EQUIPOS Y ACCESORIOS PARA LA OPERATIVIDAD DEL INABIMA.</t>
  </si>
  <si>
    <t>GENERAL DE SEGUROS, S.A.</t>
  </si>
  <si>
    <t>TE:AS000166 SALDO No. E450000000044 D/F 07/04/2026 POR VALOR DE RD$100,334,454.39 POR CONCEPTO DE PRIMA POLIZA No. VDS-210992 DEL SEGURO DE VIDA DE SOBREVIVENCIA Y DISCAPACIDAD, VIGENCIA DESDE EL 01/04/2026 HASTA EL 30/04/2026.</t>
  </si>
  <si>
    <t>B1500073333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</si>
</sst>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b/>
      <sz val="12"/>
      <color rgb="FF002060"/>
      <name val="Calibri"/>
      <family val="2"/>
    </font>
    <font>
      <b/>
      <sz val="12"/>
      <color theme="1"/>
      <name val="Calibri"/>
      <family val="2"/>
    </font>
    <font>
      <b/>
      <sz val="14"/>
      <color rgb="FF002060"/>
      <name val="Calibri"/>
      <family val="2"/>
    </font>
    <font>
      <sz val="11"/>
      <color rgb="FF0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3" fontId="4" fillId="0" borderId="0" xfId="2" applyFont="1" applyAlignment="1">
      <alignment horizont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3" fontId="4" fillId="0" borderId="0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43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wrapText="1"/>
    </xf>
    <xf numFmtId="49" fontId="9" fillId="4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2" fillId="3" borderId="5" xfId="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4" fontId="8" fillId="4" borderId="0" xfId="0" applyNumberFormat="1" applyFont="1" applyFill="1" applyAlignment="1">
      <alignment horizontal="center" wrapText="1"/>
    </xf>
    <xf numFmtId="14" fontId="4" fillId="4" borderId="0" xfId="1" applyNumberFormat="1" applyFont="1" applyFill="1" applyBorder="1" applyAlignment="1">
      <alignment horizontal="center" wrapText="1"/>
    </xf>
    <xf numFmtId="43" fontId="9" fillId="4" borderId="0" xfId="2" applyFont="1" applyFill="1" applyBorder="1" applyAlignment="1">
      <alignment horizontal="center" wrapText="1"/>
    </xf>
    <xf numFmtId="0" fontId="4" fillId="4" borderId="0" xfId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0" fontId="1" fillId="0" borderId="2" xfId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9" fontId="9" fillId="4" borderId="0" xfId="0" applyNumberFormat="1" applyFont="1" applyFill="1" applyAlignment="1">
      <alignment horizontal="left" wrapText="1"/>
    </xf>
    <xf numFmtId="49" fontId="8" fillId="0" borderId="0" xfId="4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2" fillId="3" borderId="4" xfId="3" applyFont="1" applyBorder="1" applyAlignment="1">
      <alignment horizontal="left" vertical="center" wrapText="1"/>
    </xf>
    <xf numFmtId="43" fontId="12" fillId="3" borderId="5" xfId="2" applyFont="1" applyFill="1" applyBorder="1" applyAlignment="1">
      <alignment horizontal="center" vertical="center" wrapText="1"/>
    </xf>
    <xf numFmtId="0" fontId="12" fillId="3" borderId="6" xfId="3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43" fontId="9" fillId="0" borderId="2" xfId="2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9" fillId="0" borderId="8" xfId="2" applyFont="1" applyBorder="1" applyAlignment="1">
      <alignment horizontal="center" vertical="center" wrapText="1"/>
    </xf>
    <xf numFmtId="43" fontId="9" fillId="0" borderId="0" xfId="2" applyFont="1" applyAlignment="1">
      <alignment horizontal="right" vertical="center" wrapText="1"/>
    </xf>
    <xf numFmtId="14" fontId="9" fillId="0" borderId="0" xfId="2" applyNumberFormat="1" applyFont="1" applyAlignment="1">
      <alignment horizontal="center" vertical="center" wrapText="1"/>
    </xf>
    <xf numFmtId="14" fontId="4" fillId="4" borderId="9" xfId="1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43" fontId="9" fillId="0" borderId="7" xfId="2" applyFont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0" borderId="0" xfId="2" applyFont="1" applyBorder="1" applyAlignment="1">
      <alignment horizontal="right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49" fontId="15" fillId="4" borderId="2" xfId="0" applyNumberFormat="1" applyFont="1" applyFill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49" fontId="8" fillId="4" borderId="2" xfId="4" applyNumberFormat="1" applyFont="1" applyFill="1" applyBorder="1" applyAlignment="1">
      <alignment horizontal="left" vertical="center" wrapText="1"/>
    </xf>
    <xf numFmtId="43" fontId="5" fillId="0" borderId="3" xfId="2" applyFont="1" applyBorder="1" applyAlignment="1">
      <alignment horizontal="center" wrapText="1"/>
    </xf>
    <xf numFmtId="43" fontId="4" fillId="0" borderId="2" xfId="2" applyFont="1" applyFill="1" applyBorder="1" applyAlignment="1">
      <alignment horizontal="center" vertical="center" wrapText="1"/>
    </xf>
    <xf numFmtId="43" fontId="4" fillId="4" borderId="2" xfId="2" applyFont="1" applyFill="1" applyBorder="1" applyAlignment="1">
      <alignment horizontal="center" vertical="center" wrapText="1"/>
    </xf>
    <xf numFmtId="43" fontId="4" fillId="4" borderId="10" xfId="2" applyFont="1" applyFill="1" applyBorder="1" applyAlignment="1">
      <alignment horizontal="center" vertical="center" wrapText="1"/>
    </xf>
    <xf numFmtId="43" fontId="4" fillId="4" borderId="0" xfId="2" applyFont="1" applyFill="1" applyBorder="1" applyAlignment="1">
      <alignment horizontal="center" wrapText="1"/>
    </xf>
    <xf numFmtId="43" fontId="10" fillId="0" borderId="0" xfId="2" applyFont="1" applyAlignment="1">
      <alignment horizontal="center" wrapText="1"/>
    </xf>
    <xf numFmtId="43" fontId="11" fillId="0" borderId="0" xfId="2" applyFont="1" applyAlignment="1">
      <alignment horizont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2295727</xdr:colOff>
      <xdr:row>0</xdr:row>
      <xdr:rowOff>0</xdr:rowOff>
    </xdr:from>
    <xdr:to>
      <xdr:col>5</xdr:col>
      <xdr:colOff>307975</xdr:colOff>
      <xdr:row>7</xdr:row>
      <xdr:rowOff>164683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727" y="0"/>
          <a:ext cx="3336723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9:L84"/>
  <sheetViews>
    <sheetView showGridLines="0" tabSelected="1" zoomScaleNormal="100" workbookViewId="0">
      <selection activeCell="H69" sqref="H69"/>
    </sheetView>
  </sheetViews>
  <sheetFormatPr baseColWidth="10" defaultColWidth="20.7109375" defaultRowHeight="15" x14ac:dyDescent="0.25"/>
  <cols>
    <col min="1" max="1" width="14.42578125" style="29" customWidth="1"/>
    <col min="2" max="2" width="31.28515625" style="1" customWidth="1"/>
    <col min="3" max="3" width="41.42578125" style="2" customWidth="1"/>
    <col min="4" max="4" width="20.85546875" style="2" customWidth="1"/>
    <col min="5" max="5" width="17.5703125" style="2" customWidth="1"/>
    <col min="6" max="6" width="15.5703125" style="2" customWidth="1"/>
    <col min="7" max="7" width="17.28515625" style="4" customWidth="1"/>
    <col min="8" max="8" width="17" style="4" customWidth="1"/>
    <col min="9" max="9" width="13.85546875" style="4" customWidth="1"/>
    <col min="10" max="10" width="21.5703125" style="2" bestFit="1" customWidth="1"/>
    <col min="11" max="16384" width="20.7109375" style="1"/>
  </cols>
  <sheetData>
    <row r="9" spans="1:10" ht="15" customHeight="1" x14ac:dyDescent="0.25">
      <c r="A9" s="36" t="s">
        <v>47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5.75" thickBot="1" x14ac:dyDescent="0.3">
      <c r="A11" s="28"/>
      <c r="B11" s="13"/>
      <c r="C11" s="13"/>
      <c r="D11" s="18"/>
      <c r="E11" s="18"/>
      <c r="F11" s="18"/>
      <c r="G11" s="65"/>
      <c r="H11" s="65"/>
      <c r="I11" s="65"/>
      <c r="J11" s="18"/>
    </row>
    <row r="12" spans="1:10" s="17" customFormat="1" ht="63" x14ac:dyDescent="0.25">
      <c r="A12" s="37" t="s">
        <v>0</v>
      </c>
      <c r="B12" s="16" t="s">
        <v>1</v>
      </c>
      <c r="C12" s="16" t="s">
        <v>2</v>
      </c>
      <c r="D12" s="16" t="s">
        <v>3</v>
      </c>
      <c r="E12" s="16" t="s">
        <v>4</v>
      </c>
      <c r="F12" s="16" t="s">
        <v>5</v>
      </c>
      <c r="G12" s="38" t="s">
        <v>6</v>
      </c>
      <c r="H12" s="38" t="s">
        <v>7</v>
      </c>
      <c r="I12" s="38" t="s">
        <v>8</v>
      </c>
      <c r="J12" s="39" t="s">
        <v>9</v>
      </c>
    </row>
    <row r="13" spans="1:10" s="5" customFormat="1" ht="57.75" customHeight="1" x14ac:dyDescent="0.25">
      <c r="A13" s="40" t="s">
        <v>18</v>
      </c>
      <c r="B13" s="40" t="s">
        <v>28</v>
      </c>
      <c r="C13" s="40" t="s">
        <v>67</v>
      </c>
      <c r="D13" s="41" t="s">
        <v>115</v>
      </c>
      <c r="E13" s="42">
        <v>46117</v>
      </c>
      <c r="F13" s="43">
        <f t="shared" ref="F13:F16" si="0">E13+30</f>
        <v>46147</v>
      </c>
      <c r="G13" s="44">
        <v>7267</v>
      </c>
      <c r="H13" s="44">
        <v>7267</v>
      </c>
      <c r="I13" s="66">
        <v>0</v>
      </c>
      <c r="J13" s="45" t="s">
        <v>10</v>
      </c>
    </row>
    <row r="14" spans="1:10" s="5" customFormat="1" ht="75" x14ac:dyDescent="0.25">
      <c r="A14" s="40" t="s">
        <v>18</v>
      </c>
      <c r="B14" s="40" t="s">
        <v>28</v>
      </c>
      <c r="C14" s="40" t="s">
        <v>68</v>
      </c>
      <c r="D14" s="46" t="s">
        <v>151</v>
      </c>
      <c r="E14" s="47">
        <v>46127</v>
      </c>
      <c r="F14" s="47">
        <f>E14+30</f>
        <v>46157</v>
      </c>
      <c r="G14" s="44">
        <v>127538.4</v>
      </c>
      <c r="H14" s="44">
        <v>127538.4</v>
      </c>
      <c r="I14" s="66">
        <v>0</v>
      </c>
      <c r="J14" s="45" t="s">
        <v>10</v>
      </c>
    </row>
    <row r="15" spans="1:10" s="5" customFormat="1" ht="60" x14ac:dyDescent="0.25">
      <c r="A15" s="40" t="s">
        <v>19</v>
      </c>
      <c r="B15" s="40" t="s">
        <v>11</v>
      </c>
      <c r="C15" s="40" t="s">
        <v>69</v>
      </c>
      <c r="D15" s="48" t="s">
        <v>171</v>
      </c>
      <c r="E15" s="43">
        <v>46121</v>
      </c>
      <c r="F15" s="43">
        <f t="shared" si="0"/>
        <v>46151</v>
      </c>
      <c r="G15" s="44">
        <v>2160</v>
      </c>
      <c r="H15" s="44">
        <v>2160</v>
      </c>
      <c r="I15" s="67">
        <v>0</v>
      </c>
      <c r="J15" s="49" t="s">
        <v>10</v>
      </c>
    </row>
    <row r="16" spans="1:10" s="5" customFormat="1" ht="60" x14ac:dyDescent="0.25">
      <c r="A16" s="40" t="s">
        <v>25</v>
      </c>
      <c r="B16" s="40" t="s">
        <v>26</v>
      </c>
      <c r="C16" s="40" t="s">
        <v>70</v>
      </c>
      <c r="D16" s="48" t="s">
        <v>33</v>
      </c>
      <c r="E16" s="43" t="s">
        <v>154</v>
      </c>
      <c r="F16" s="43">
        <f t="shared" si="0"/>
        <v>46152</v>
      </c>
      <c r="G16" s="44">
        <v>513500</v>
      </c>
      <c r="H16" s="44">
        <v>513500</v>
      </c>
      <c r="I16" s="67">
        <v>0</v>
      </c>
      <c r="J16" s="49" t="s">
        <v>10</v>
      </c>
    </row>
    <row r="17" spans="1:12" s="5" customFormat="1" ht="90" x14ac:dyDescent="0.25">
      <c r="A17" s="40"/>
      <c r="B17" s="40" t="s">
        <v>48</v>
      </c>
      <c r="C17" s="40" t="s">
        <v>71</v>
      </c>
      <c r="D17" s="50" t="s">
        <v>116</v>
      </c>
      <c r="E17" s="43">
        <v>46119</v>
      </c>
      <c r="F17" s="43">
        <f t="shared" ref="F17:F20" si="1">E17+30</f>
        <v>46149</v>
      </c>
      <c r="G17" s="44">
        <v>292698.88</v>
      </c>
      <c r="H17" s="44">
        <v>292698.88</v>
      </c>
      <c r="I17" s="67">
        <v>0</v>
      </c>
      <c r="J17" s="49" t="s">
        <v>10</v>
      </c>
    </row>
    <row r="18" spans="1:12" s="5" customFormat="1" ht="180" x14ac:dyDescent="0.25">
      <c r="A18" s="40" t="s">
        <v>97</v>
      </c>
      <c r="B18" s="40" t="s">
        <v>49</v>
      </c>
      <c r="C18" s="40" t="s">
        <v>72</v>
      </c>
      <c r="D18" s="46" t="s">
        <v>117</v>
      </c>
      <c r="E18" s="43">
        <v>46028</v>
      </c>
      <c r="F18" s="43">
        <f t="shared" si="1"/>
        <v>46058</v>
      </c>
      <c r="G18" s="44">
        <v>296681.11</v>
      </c>
      <c r="H18" s="44">
        <v>296681.11</v>
      </c>
      <c r="I18" s="67">
        <v>0</v>
      </c>
      <c r="J18" s="49" t="s">
        <v>10</v>
      </c>
    </row>
    <row r="19" spans="1:12" s="5" customFormat="1" ht="135" x14ac:dyDescent="0.25">
      <c r="A19" s="40" t="s">
        <v>97</v>
      </c>
      <c r="B19" s="40" t="s">
        <v>49</v>
      </c>
      <c r="C19" s="40" t="s">
        <v>73</v>
      </c>
      <c r="D19" s="50" t="s">
        <v>118</v>
      </c>
      <c r="E19" s="43">
        <v>46085</v>
      </c>
      <c r="F19" s="43">
        <f>E19+30</f>
        <v>46115</v>
      </c>
      <c r="G19" s="51">
        <v>141010</v>
      </c>
      <c r="H19" s="51">
        <v>141010</v>
      </c>
      <c r="I19" s="67">
        <v>0</v>
      </c>
      <c r="J19" s="49" t="s">
        <v>10</v>
      </c>
      <c r="L19" s="52"/>
    </row>
    <row r="20" spans="1:12" s="5" customFormat="1" ht="150" x14ac:dyDescent="0.25">
      <c r="A20" s="40" t="s">
        <v>31</v>
      </c>
      <c r="B20" s="40" t="s">
        <v>32</v>
      </c>
      <c r="C20" s="40" t="s">
        <v>74</v>
      </c>
      <c r="D20" s="50" t="s">
        <v>153</v>
      </c>
      <c r="E20" s="53">
        <v>46113</v>
      </c>
      <c r="F20" s="54">
        <f t="shared" si="1"/>
        <v>46143</v>
      </c>
      <c r="G20" s="44">
        <v>517010.76999999996</v>
      </c>
      <c r="H20" s="44">
        <v>517010.76999999996</v>
      </c>
      <c r="I20" s="68">
        <v>0</v>
      </c>
      <c r="J20" s="49" t="s">
        <v>10</v>
      </c>
      <c r="K20" s="11"/>
      <c r="L20" s="52"/>
    </row>
    <row r="21" spans="1:12" s="5" customFormat="1" ht="75" x14ac:dyDescent="0.25">
      <c r="A21" s="40" t="s">
        <v>98</v>
      </c>
      <c r="B21" s="40" t="s">
        <v>50</v>
      </c>
      <c r="C21" s="40" t="s">
        <v>168</v>
      </c>
      <c r="D21" s="48" t="s">
        <v>120</v>
      </c>
      <c r="E21" s="55" t="s">
        <v>119</v>
      </c>
      <c r="F21" s="43">
        <v>46057</v>
      </c>
      <c r="G21" s="56">
        <v>65864.710000000006</v>
      </c>
      <c r="H21" s="56">
        <v>65864.710000000006</v>
      </c>
      <c r="I21" s="67">
        <v>0</v>
      </c>
      <c r="J21" s="49" t="s">
        <v>10</v>
      </c>
      <c r="L21" s="52"/>
    </row>
    <row r="22" spans="1:12" s="5" customFormat="1" ht="60" x14ac:dyDescent="0.25">
      <c r="A22" s="40" t="s">
        <v>38</v>
      </c>
      <c r="B22" s="40" t="s">
        <v>34</v>
      </c>
      <c r="C22" s="40" t="s">
        <v>75</v>
      </c>
      <c r="D22" s="48" t="s">
        <v>122</v>
      </c>
      <c r="E22" s="55">
        <v>46113</v>
      </c>
      <c r="F22" s="43">
        <f>E22+30</f>
        <v>46143</v>
      </c>
      <c r="G22" s="44">
        <v>3528</v>
      </c>
      <c r="H22" s="44">
        <v>3528</v>
      </c>
      <c r="I22" s="67">
        <v>0</v>
      </c>
      <c r="J22" s="49" t="s">
        <v>10</v>
      </c>
    </row>
    <row r="23" spans="1:12" s="5" customFormat="1" ht="105" x14ac:dyDescent="0.25">
      <c r="A23" s="40" t="s">
        <v>99</v>
      </c>
      <c r="B23" s="40" t="s">
        <v>51</v>
      </c>
      <c r="C23" s="40" t="s">
        <v>76</v>
      </c>
      <c r="D23" s="46" t="s">
        <v>121</v>
      </c>
      <c r="E23" s="43" t="s">
        <v>123</v>
      </c>
      <c r="F23" s="43">
        <v>46059</v>
      </c>
      <c r="G23" s="44">
        <v>1211699.96</v>
      </c>
      <c r="H23" s="44">
        <v>1211699.96</v>
      </c>
      <c r="I23" s="67">
        <v>0</v>
      </c>
      <c r="J23" s="49" t="s">
        <v>10</v>
      </c>
      <c r="K23" s="11"/>
      <c r="L23" s="52"/>
    </row>
    <row r="24" spans="1:12" s="5" customFormat="1" ht="105" x14ac:dyDescent="0.25">
      <c r="A24" s="40" t="s">
        <v>20</v>
      </c>
      <c r="B24" s="40" t="s">
        <v>12</v>
      </c>
      <c r="C24" s="40" t="s">
        <v>77</v>
      </c>
      <c r="D24" s="46" t="s">
        <v>124</v>
      </c>
      <c r="E24" s="43">
        <v>46113</v>
      </c>
      <c r="F24" s="43">
        <f t="shared" ref="F24:F51" si="2">E24+30</f>
        <v>46143</v>
      </c>
      <c r="G24" s="44">
        <v>40173.050000000003</v>
      </c>
      <c r="H24" s="44">
        <v>40173.050000000003</v>
      </c>
      <c r="I24" s="67">
        <v>0</v>
      </c>
      <c r="J24" s="49" t="s">
        <v>10</v>
      </c>
    </row>
    <row r="25" spans="1:12" s="5" customFormat="1" ht="90" x14ac:dyDescent="0.25">
      <c r="A25" s="40" t="s">
        <v>21</v>
      </c>
      <c r="B25" s="40" t="s">
        <v>29</v>
      </c>
      <c r="C25" s="40" t="s">
        <v>78</v>
      </c>
      <c r="D25" s="46" t="s">
        <v>125</v>
      </c>
      <c r="E25" s="43">
        <v>46112</v>
      </c>
      <c r="F25" s="43">
        <f t="shared" si="2"/>
        <v>46142</v>
      </c>
      <c r="G25" s="44">
        <v>78239.63</v>
      </c>
      <c r="H25" s="44">
        <v>78239.63</v>
      </c>
      <c r="I25" s="67">
        <v>0</v>
      </c>
      <c r="J25" s="49" t="s">
        <v>10</v>
      </c>
    </row>
    <row r="26" spans="1:12" s="5" customFormat="1" ht="60" x14ac:dyDescent="0.25">
      <c r="A26" s="40" t="s">
        <v>24</v>
      </c>
      <c r="B26" s="40" t="s">
        <v>23</v>
      </c>
      <c r="C26" s="40" t="s">
        <v>79</v>
      </c>
      <c r="D26" s="46" t="s">
        <v>126</v>
      </c>
      <c r="E26" s="43">
        <v>46100</v>
      </c>
      <c r="F26" s="43">
        <f t="shared" si="2"/>
        <v>46130</v>
      </c>
      <c r="G26" s="44">
        <v>1508.23</v>
      </c>
      <c r="H26" s="44">
        <v>1508.23</v>
      </c>
      <c r="I26" s="67">
        <v>0</v>
      </c>
      <c r="J26" s="49" t="s">
        <v>10</v>
      </c>
    </row>
    <row r="27" spans="1:12" s="5" customFormat="1" ht="60" x14ac:dyDescent="0.25">
      <c r="A27" s="40" t="s">
        <v>100</v>
      </c>
      <c r="B27" s="40" t="s">
        <v>52</v>
      </c>
      <c r="C27" s="40" t="s">
        <v>167</v>
      </c>
      <c r="D27" s="46" t="s">
        <v>127</v>
      </c>
      <c r="E27" s="43">
        <v>46112</v>
      </c>
      <c r="F27" s="43">
        <f t="shared" si="2"/>
        <v>46142</v>
      </c>
      <c r="G27" s="44">
        <v>900000</v>
      </c>
      <c r="H27" s="44">
        <v>900000</v>
      </c>
      <c r="I27" s="67">
        <v>0</v>
      </c>
      <c r="J27" s="49" t="s">
        <v>10</v>
      </c>
    </row>
    <row r="28" spans="1:12" s="5" customFormat="1" ht="75" x14ac:dyDescent="0.25">
      <c r="A28" s="40" t="s">
        <v>17</v>
      </c>
      <c r="B28" s="40" t="s">
        <v>30</v>
      </c>
      <c r="C28" s="40" t="s">
        <v>80</v>
      </c>
      <c r="D28" s="46" t="s">
        <v>128</v>
      </c>
      <c r="E28" s="43">
        <v>46086</v>
      </c>
      <c r="F28" s="43">
        <f t="shared" si="2"/>
        <v>46116</v>
      </c>
      <c r="G28" s="44">
        <v>38774873</v>
      </c>
      <c r="H28" s="44">
        <v>38774873</v>
      </c>
      <c r="I28" s="67">
        <v>0</v>
      </c>
      <c r="J28" s="49" t="s">
        <v>10</v>
      </c>
    </row>
    <row r="29" spans="1:12" s="5" customFormat="1" ht="105" x14ac:dyDescent="0.25">
      <c r="A29" s="40" t="s">
        <v>101</v>
      </c>
      <c r="B29" s="40" t="s">
        <v>53</v>
      </c>
      <c r="C29" s="40" t="s">
        <v>166</v>
      </c>
      <c r="D29" s="46" t="s">
        <v>129</v>
      </c>
      <c r="E29" s="43">
        <v>46085</v>
      </c>
      <c r="F29" s="43">
        <f>E29+30</f>
        <v>46115</v>
      </c>
      <c r="G29" s="44">
        <v>269070.03999999998</v>
      </c>
      <c r="H29" s="44">
        <v>269070.03999999998</v>
      </c>
      <c r="I29" s="67">
        <v>0</v>
      </c>
      <c r="J29" s="49" t="s">
        <v>10</v>
      </c>
    </row>
    <row r="30" spans="1:12" s="5" customFormat="1" ht="75" x14ac:dyDescent="0.25">
      <c r="A30" s="40" t="s">
        <v>102</v>
      </c>
      <c r="B30" s="40" t="s">
        <v>54</v>
      </c>
      <c r="C30" s="40" t="s">
        <v>81</v>
      </c>
      <c r="D30" s="46" t="s">
        <v>131</v>
      </c>
      <c r="E30" s="47">
        <v>46037</v>
      </c>
      <c r="F30" s="43">
        <f t="shared" si="2"/>
        <v>46067</v>
      </c>
      <c r="G30" s="44">
        <v>70092</v>
      </c>
      <c r="H30" s="44">
        <v>70092</v>
      </c>
      <c r="I30" s="67">
        <v>0</v>
      </c>
      <c r="J30" s="49" t="s">
        <v>10</v>
      </c>
    </row>
    <row r="31" spans="1:12" s="5" customFormat="1" ht="90" x14ac:dyDescent="0.25">
      <c r="A31" s="40" t="s">
        <v>103</v>
      </c>
      <c r="B31" s="40" t="s">
        <v>55</v>
      </c>
      <c r="C31" s="40" t="s">
        <v>82</v>
      </c>
      <c r="D31" s="46" t="s">
        <v>130</v>
      </c>
      <c r="E31" s="43">
        <v>46143</v>
      </c>
      <c r="F31" s="43">
        <f t="shared" si="2"/>
        <v>46173</v>
      </c>
      <c r="G31" s="44">
        <v>150932.01</v>
      </c>
      <c r="H31" s="44">
        <v>150932.01</v>
      </c>
      <c r="I31" s="67">
        <v>0</v>
      </c>
      <c r="J31" s="49" t="s">
        <v>10</v>
      </c>
    </row>
    <row r="32" spans="1:12" s="5" customFormat="1" ht="105" x14ac:dyDescent="0.25">
      <c r="A32" s="40" t="s">
        <v>104</v>
      </c>
      <c r="B32" s="40" t="s">
        <v>56</v>
      </c>
      <c r="C32" s="40" t="s">
        <v>165</v>
      </c>
      <c r="D32" s="46" t="s">
        <v>132</v>
      </c>
      <c r="E32" s="57">
        <v>46059</v>
      </c>
      <c r="F32" s="43">
        <f t="shared" si="2"/>
        <v>46089</v>
      </c>
      <c r="G32" s="44">
        <v>570133.12</v>
      </c>
      <c r="H32" s="44">
        <v>570133.12</v>
      </c>
      <c r="I32" s="67">
        <v>0</v>
      </c>
      <c r="J32" s="49" t="s">
        <v>10</v>
      </c>
    </row>
    <row r="33" spans="1:12" s="5" customFormat="1" ht="75" x14ac:dyDescent="0.25">
      <c r="A33" s="40" t="s">
        <v>104</v>
      </c>
      <c r="B33" s="40" t="s">
        <v>56</v>
      </c>
      <c r="C33" s="40" t="s">
        <v>164</v>
      </c>
      <c r="D33" s="46" t="s">
        <v>133</v>
      </c>
      <c r="E33" s="57">
        <v>46091</v>
      </c>
      <c r="F33" s="43">
        <f t="shared" si="2"/>
        <v>46121</v>
      </c>
      <c r="G33" s="44">
        <v>50883.32</v>
      </c>
      <c r="H33" s="44">
        <v>50883.32</v>
      </c>
      <c r="I33" s="67">
        <v>0</v>
      </c>
      <c r="J33" s="49" t="s">
        <v>10</v>
      </c>
    </row>
    <row r="34" spans="1:12" s="5" customFormat="1" ht="105" x14ac:dyDescent="0.25">
      <c r="A34" s="40" t="s">
        <v>105</v>
      </c>
      <c r="B34" s="40" t="s">
        <v>57</v>
      </c>
      <c r="C34" s="40" t="s">
        <v>163</v>
      </c>
      <c r="D34" s="46" t="s">
        <v>134</v>
      </c>
      <c r="E34" s="57">
        <v>46090</v>
      </c>
      <c r="F34" s="43">
        <f t="shared" si="2"/>
        <v>46120</v>
      </c>
      <c r="G34" s="44">
        <v>34662.5</v>
      </c>
      <c r="H34" s="44">
        <v>34662.5</v>
      </c>
      <c r="I34" s="67">
        <v>0</v>
      </c>
      <c r="J34" s="49" t="s">
        <v>10</v>
      </c>
    </row>
    <row r="35" spans="1:12" s="5" customFormat="1" ht="96.75" customHeight="1" x14ac:dyDescent="0.25">
      <c r="A35" s="40" t="s">
        <v>106</v>
      </c>
      <c r="B35" s="40" t="s">
        <v>58</v>
      </c>
      <c r="C35" s="40" t="s">
        <v>83</v>
      </c>
      <c r="D35" s="46" t="s">
        <v>135</v>
      </c>
      <c r="E35" s="57">
        <v>46092</v>
      </c>
      <c r="F35" s="43">
        <f t="shared" si="2"/>
        <v>46122</v>
      </c>
      <c r="G35" s="44">
        <v>112100</v>
      </c>
      <c r="H35" s="44">
        <v>112100</v>
      </c>
      <c r="I35" s="67">
        <v>0</v>
      </c>
      <c r="J35" s="49" t="s">
        <v>10</v>
      </c>
    </row>
    <row r="36" spans="1:12" s="5" customFormat="1" ht="90" x14ac:dyDescent="0.25">
      <c r="A36" s="40" t="s">
        <v>42</v>
      </c>
      <c r="B36" s="40" t="s">
        <v>44</v>
      </c>
      <c r="C36" s="40" t="s">
        <v>84</v>
      </c>
      <c r="D36" s="46" t="s">
        <v>136</v>
      </c>
      <c r="E36" s="57">
        <v>46113</v>
      </c>
      <c r="F36" s="43">
        <f t="shared" si="2"/>
        <v>46143</v>
      </c>
      <c r="G36" s="44">
        <v>4000</v>
      </c>
      <c r="H36" s="44">
        <v>4000</v>
      </c>
      <c r="I36" s="67">
        <v>0</v>
      </c>
      <c r="J36" s="49" t="s">
        <v>10</v>
      </c>
    </row>
    <row r="37" spans="1:12" s="5" customFormat="1" ht="90" x14ac:dyDescent="0.25">
      <c r="A37" s="40" t="s">
        <v>107</v>
      </c>
      <c r="B37" s="40" t="s">
        <v>59</v>
      </c>
      <c r="C37" s="40" t="s">
        <v>162</v>
      </c>
      <c r="D37" s="46" t="s">
        <v>137</v>
      </c>
      <c r="E37" s="57">
        <v>46087</v>
      </c>
      <c r="F37" s="43">
        <f t="shared" si="2"/>
        <v>46117</v>
      </c>
      <c r="G37" s="44">
        <v>82325.94</v>
      </c>
      <c r="H37" s="44">
        <v>82325.94</v>
      </c>
      <c r="I37" s="67">
        <v>0</v>
      </c>
      <c r="J37" s="49" t="s">
        <v>10</v>
      </c>
    </row>
    <row r="38" spans="1:12" s="5" customFormat="1" ht="114.75" customHeight="1" x14ac:dyDescent="0.25">
      <c r="A38" s="40" t="s">
        <v>108</v>
      </c>
      <c r="B38" s="40" t="s">
        <v>60</v>
      </c>
      <c r="C38" s="40" t="s">
        <v>85</v>
      </c>
      <c r="D38" s="46" t="s">
        <v>138</v>
      </c>
      <c r="E38" s="57">
        <v>46112</v>
      </c>
      <c r="F38" s="43">
        <f t="shared" si="2"/>
        <v>46142</v>
      </c>
      <c r="G38" s="44">
        <v>80838.259999999995</v>
      </c>
      <c r="H38" s="44">
        <v>80838.259999999995</v>
      </c>
      <c r="I38" s="67">
        <v>0</v>
      </c>
      <c r="J38" s="49" t="s">
        <v>10</v>
      </c>
    </row>
    <row r="39" spans="1:12" s="5" customFormat="1" ht="90" x14ac:dyDescent="0.25">
      <c r="A39" s="40" t="s">
        <v>109</v>
      </c>
      <c r="B39" s="40" t="s">
        <v>61</v>
      </c>
      <c r="C39" s="40" t="s">
        <v>86</v>
      </c>
      <c r="D39" s="58" t="s">
        <v>139</v>
      </c>
      <c r="E39" s="57">
        <v>46055</v>
      </c>
      <c r="F39" s="43">
        <f t="shared" si="2"/>
        <v>46085</v>
      </c>
      <c r="G39" s="44">
        <v>33233.519999999997</v>
      </c>
      <c r="H39" s="44">
        <v>33233.519999999997</v>
      </c>
      <c r="I39" s="67">
        <v>0</v>
      </c>
      <c r="J39" s="49" t="s">
        <v>10</v>
      </c>
    </row>
    <row r="40" spans="1:12" s="5" customFormat="1" ht="75" x14ac:dyDescent="0.25">
      <c r="A40" s="40" t="s">
        <v>39</v>
      </c>
      <c r="B40" s="40" t="s">
        <v>35</v>
      </c>
      <c r="C40" s="40" t="s">
        <v>87</v>
      </c>
      <c r="D40" s="46" t="s">
        <v>140</v>
      </c>
      <c r="E40" s="57">
        <v>46118</v>
      </c>
      <c r="F40" s="43">
        <f t="shared" si="2"/>
        <v>46148</v>
      </c>
      <c r="G40" s="44">
        <v>97515.51</v>
      </c>
      <c r="H40" s="44">
        <v>97515.51</v>
      </c>
      <c r="I40" s="67">
        <v>0</v>
      </c>
      <c r="J40" s="49" t="s">
        <v>10</v>
      </c>
      <c r="L40" s="59"/>
    </row>
    <row r="41" spans="1:12" s="5" customFormat="1" ht="105" x14ac:dyDescent="0.25">
      <c r="A41" s="40" t="s">
        <v>110</v>
      </c>
      <c r="B41" s="40" t="s">
        <v>62</v>
      </c>
      <c r="C41" s="40" t="s">
        <v>88</v>
      </c>
      <c r="D41" s="46" t="s">
        <v>141</v>
      </c>
      <c r="E41" s="57">
        <v>46059</v>
      </c>
      <c r="F41" s="43">
        <f t="shared" si="2"/>
        <v>46089</v>
      </c>
      <c r="G41" s="44">
        <v>1182433.99</v>
      </c>
      <c r="H41" s="44">
        <v>374330</v>
      </c>
      <c r="I41" s="67">
        <v>0</v>
      </c>
      <c r="J41" s="49" t="s">
        <v>10</v>
      </c>
      <c r="L41" s="59"/>
    </row>
    <row r="42" spans="1:12" s="5" customFormat="1" ht="90.75" customHeight="1" x14ac:dyDescent="0.25">
      <c r="A42" s="40" t="s">
        <v>40</v>
      </c>
      <c r="B42" s="40" t="s">
        <v>36</v>
      </c>
      <c r="C42" s="40" t="s">
        <v>89</v>
      </c>
      <c r="D42" s="46" t="s">
        <v>142</v>
      </c>
      <c r="E42" s="57">
        <v>46083</v>
      </c>
      <c r="F42" s="43">
        <f t="shared" si="2"/>
        <v>46113</v>
      </c>
      <c r="G42" s="44">
        <v>65000</v>
      </c>
      <c r="H42" s="44">
        <v>65000</v>
      </c>
      <c r="I42" s="67">
        <v>0</v>
      </c>
      <c r="J42" s="49" t="s">
        <v>10</v>
      </c>
    </row>
    <row r="43" spans="1:12" s="5" customFormat="1" ht="90" customHeight="1" x14ac:dyDescent="0.25">
      <c r="A43" s="40" t="s">
        <v>40</v>
      </c>
      <c r="B43" s="40" t="s">
        <v>36</v>
      </c>
      <c r="C43" s="40" t="s">
        <v>90</v>
      </c>
      <c r="D43" s="46" t="s">
        <v>142</v>
      </c>
      <c r="E43" s="57">
        <v>46083</v>
      </c>
      <c r="F43" s="43">
        <f t="shared" si="2"/>
        <v>46113</v>
      </c>
      <c r="G43" s="44">
        <v>65000</v>
      </c>
      <c r="H43" s="44">
        <v>65000</v>
      </c>
      <c r="I43" s="67">
        <v>0</v>
      </c>
      <c r="J43" s="49" t="s">
        <v>10</v>
      </c>
    </row>
    <row r="44" spans="1:12" s="5" customFormat="1" ht="89.25" customHeight="1" x14ac:dyDescent="0.25">
      <c r="A44" s="40" t="s">
        <v>111</v>
      </c>
      <c r="B44" s="40" t="s">
        <v>63</v>
      </c>
      <c r="C44" s="40" t="s">
        <v>91</v>
      </c>
      <c r="D44" s="58" t="s">
        <v>143</v>
      </c>
      <c r="E44" s="57">
        <v>46035</v>
      </c>
      <c r="F44" s="43">
        <f t="shared" si="2"/>
        <v>46065</v>
      </c>
      <c r="G44" s="44">
        <v>14508.22</v>
      </c>
      <c r="H44" s="44">
        <v>14508.22</v>
      </c>
      <c r="I44" s="67">
        <v>0</v>
      </c>
      <c r="J44" s="49" t="s">
        <v>10</v>
      </c>
    </row>
    <row r="45" spans="1:12" s="5" customFormat="1" ht="100.5" customHeight="1" x14ac:dyDescent="0.25">
      <c r="A45" s="40" t="s">
        <v>112</v>
      </c>
      <c r="B45" s="40" t="s">
        <v>64</v>
      </c>
      <c r="C45" s="40" t="s">
        <v>92</v>
      </c>
      <c r="D45" s="46" t="s">
        <v>144</v>
      </c>
      <c r="E45" s="57">
        <v>46055</v>
      </c>
      <c r="F45" s="43">
        <f t="shared" si="2"/>
        <v>46085</v>
      </c>
      <c r="G45" s="44">
        <v>129800</v>
      </c>
      <c r="H45" s="44">
        <v>129800</v>
      </c>
      <c r="I45" s="67">
        <v>0</v>
      </c>
      <c r="J45" s="49" t="s">
        <v>10</v>
      </c>
    </row>
    <row r="46" spans="1:12" s="5" customFormat="1" ht="90" x14ac:dyDescent="0.25">
      <c r="A46" s="40" t="s">
        <v>43</v>
      </c>
      <c r="B46" s="40" t="s">
        <v>45</v>
      </c>
      <c r="C46" s="40" t="s">
        <v>93</v>
      </c>
      <c r="D46" s="46" t="s">
        <v>145</v>
      </c>
      <c r="E46" s="57">
        <v>46113</v>
      </c>
      <c r="F46" s="43">
        <f t="shared" si="2"/>
        <v>46143</v>
      </c>
      <c r="G46" s="44">
        <v>61102993.43</v>
      </c>
      <c r="H46" s="44">
        <v>61102993.43</v>
      </c>
      <c r="I46" s="67">
        <v>0</v>
      </c>
      <c r="J46" s="49" t="s">
        <v>10</v>
      </c>
    </row>
    <row r="47" spans="1:12" s="5" customFormat="1" ht="119.25" customHeight="1" x14ac:dyDescent="0.25">
      <c r="A47" s="40" t="s">
        <v>41</v>
      </c>
      <c r="B47" s="40" t="s">
        <v>37</v>
      </c>
      <c r="C47" s="40" t="s">
        <v>161</v>
      </c>
      <c r="D47" s="46" t="s">
        <v>146</v>
      </c>
      <c r="E47" s="57">
        <v>46100</v>
      </c>
      <c r="F47" s="43">
        <f t="shared" si="2"/>
        <v>46130</v>
      </c>
      <c r="G47" s="44">
        <v>280672.67</v>
      </c>
      <c r="H47" s="44">
        <v>280672.67</v>
      </c>
      <c r="I47" s="67">
        <v>0</v>
      </c>
      <c r="J47" s="49" t="s">
        <v>10</v>
      </c>
    </row>
    <row r="48" spans="1:12" s="5" customFormat="1" ht="105" x14ac:dyDescent="0.25">
      <c r="A48" s="40" t="s">
        <v>113</v>
      </c>
      <c r="B48" s="40" t="s">
        <v>65</v>
      </c>
      <c r="C48" s="40" t="s">
        <v>160</v>
      </c>
      <c r="D48" s="46" t="s">
        <v>147</v>
      </c>
      <c r="E48" s="57">
        <v>46055</v>
      </c>
      <c r="F48" s="43">
        <f t="shared" si="2"/>
        <v>46085</v>
      </c>
      <c r="G48" s="44">
        <v>160000</v>
      </c>
      <c r="H48" s="44">
        <v>160000</v>
      </c>
      <c r="I48" s="67">
        <v>0</v>
      </c>
      <c r="J48" s="49" t="s">
        <v>10</v>
      </c>
    </row>
    <row r="49" spans="1:10" s="5" customFormat="1" ht="105" x14ac:dyDescent="0.25">
      <c r="A49" s="40" t="s">
        <v>113</v>
      </c>
      <c r="B49" s="40" t="s">
        <v>65</v>
      </c>
      <c r="C49" s="40" t="s">
        <v>94</v>
      </c>
      <c r="D49" s="46" t="s">
        <v>148</v>
      </c>
      <c r="E49" s="57">
        <v>46091</v>
      </c>
      <c r="F49" s="43">
        <f t="shared" si="2"/>
        <v>46121</v>
      </c>
      <c r="G49" s="44">
        <v>120000</v>
      </c>
      <c r="H49" s="44">
        <v>120000</v>
      </c>
      <c r="I49" s="67">
        <v>0</v>
      </c>
      <c r="J49" s="49" t="s">
        <v>10</v>
      </c>
    </row>
    <row r="50" spans="1:10" s="5" customFormat="1" ht="83.25" customHeight="1" x14ac:dyDescent="0.25">
      <c r="A50" s="40" t="s">
        <v>114</v>
      </c>
      <c r="B50" s="40" t="s">
        <v>66</v>
      </c>
      <c r="C50" s="40" t="s">
        <v>95</v>
      </c>
      <c r="D50" s="46" t="s">
        <v>149</v>
      </c>
      <c r="E50" s="60">
        <v>46077</v>
      </c>
      <c r="F50" s="43">
        <f t="shared" si="2"/>
        <v>46107</v>
      </c>
      <c r="G50" s="44">
        <v>1422014.88</v>
      </c>
      <c r="H50" s="44">
        <v>1422014.88</v>
      </c>
      <c r="I50" s="67">
        <v>0</v>
      </c>
      <c r="J50" s="49" t="s">
        <v>10</v>
      </c>
    </row>
    <row r="51" spans="1:10" s="5" customFormat="1" ht="97.5" customHeight="1" x14ac:dyDescent="0.25">
      <c r="A51" s="40" t="s">
        <v>114</v>
      </c>
      <c r="B51" s="40" t="s">
        <v>66</v>
      </c>
      <c r="C51" s="40" t="s">
        <v>96</v>
      </c>
      <c r="D51" s="46" t="s">
        <v>150</v>
      </c>
      <c r="E51" s="47">
        <v>46077</v>
      </c>
      <c r="F51" s="43">
        <f t="shared" si="2"/>
        <v>46107</v>
      </c>
      <c r="G51" s="44">
        <v>178950</v>
      </c>
      <c r="H51" s="44">
        <v>178950</v>
      </c>
      <c r="I51" s="67">
        <v>0</v>
      </c>
      <c r="J51" s="49" t="s">
        <v>10</v>
      </c>
    </row>
    <row r="52" spans="1:10" s="27" customFormat="1" ht="75.75" customHeight="1" x14ac:dyDescent="0.25">
      <c r="A52" s="61">
        <v>101069912</v>
      </c>
      <c r="B52" s="26" t="s">
        <v>27</v>
      </c>
      <c r="C52" s="33" t="s">
        <v>152</v>
      </c>
      <c r="D52" s="46" t="s">
        <v>155</v>
      </c>
      <c r="E52" s="47">
        <v>46082</v>
      </c>
      <c r="F52" s="43">
        <v>46113</v>
      </c>
      <c r="G52" s="44">
        <v>433539.83</v>
      </c>
      <c r="H52" s="44">
        <v>433539.83</v>
      </c>
      <c r="I52" s="67">
        <v>0</v>
      </c>
      <c r="J52" s="49" t="s">
        <v>10</v>
      </c>
    </row>
    <row r="53" spans="1:10" s="5" customFormat="1" ht="150" customHeight="1" x14ac:dyDescent="0.25">
      <c r="A53" s="64" t="s">
        <v>157</v>
      </c>
      <c r="B53" s="62" t="s">
        <v>27</v>
      </c>
      <c r="C53" s="63" t="s">
        <v>159</v>
      </c>
      <c r="D53" s="46" t="s">
        <v>158</v>
      </c>
      <c r="E53" s="47">
        <v>46113</v>
      </c>
      <c r="F53" s="43">
        <v>46143</v>
      </c>
      <c r="G53" s="44">
        <v>16825518.120000001</v>
      </c>
      <c r="H53" s="44">
        <v>16825518.120000001</v>
      </c>
      <c r="I53" s="67">
        <v>0</v>
      </c>
      <c r="J53" s="49" t="s">
        <v>10</v>
      </c>
    </row>
    <row r="54" spans="1:10" s="5" customFormat="1" ht="99.75" customHeight="1" x14ac:dyDescent="0.25">
      <c r="A54" s="64" t="s">
        <v>17</v>
      </c>
      <c r="B54" s="62" t="s">
        <v>169</v>
      </c>
      <c r="C54" s="63" t="s">
        <v>170</v>
      </c>
      <c r="D54" s="46" t="s">
        <v>128</v>
      </c>
      <c r="E54" s="47">
        <v>46119</v>
      </c>
      <c r="F54" s="43">
        <v>46149</v>
      </c>
      <c r="G54" s="44">
        <v>100334454.39</v>
      </c>
      <c r="H54" s="44">
        <v>100334454.39</v>
      </c>
      <c r="I54" s="67">
        <v>0</v>
      </c>
      <c r="J54" s="49" t="s">
        <v>10</v>
      </c>
    </row>
    <row r="55" spans="1:10" s="5" customFormat="1" ht="26.25" customHeight="1" x14ac:dyDescent="0.25">
      <c r="A55" s="30"/>
      <c r="B55" s="14"/>
      <c r="C55" s="14"/>
      <c r="D55" s="19"/>
      <c r="E55" s="20"/>
      <c r="F55" s="21"/>
      <c r="G55" s="22"/>
      <c r="H55" s="22"/>
      <c r="I55" s="69"/>
      <c r="J55" s="23"/>
    </row>
    <row r="56" spans="1:10" s="5" customFormat="1" ht="26.25" customHeight="1" x14ac:dyDescent="0.25">
      <c r="A56" s="30"/>
      <c r="B56" s="14"/>
      <c r="C56" s="14"/>
      <c r="D56" s="19"/>
      <c r="E56" s="20"/>
      <c r="F56" s="21"/>
      <c r="G56" s="22"/>
      <c r="H56" s="22"/>
      <c r="I56" s="69"/>
      <c r="J56" s="23"/>
    </row>
    <row r="57" spans="1:10" s="5" customFormat="1" ht="26.25" customHeight="1" x14ac:dyDescent="0.25">
      <c r="A57" s="30"/>
      <c r="B57" s="14"/>
      <c r="C57" s="14"/>
      <c r="D57" s="19"/>
      <c r="E57" s="20"/>
      <c r="F57" s="21"/>
      <c r="G57" s="22"/>
      <c r="H57" s="22"/>
      <c r="I57" s="69"/>
      <c r="J57" s="23"/>
    </row>
    <row r="58" spans="1:10" s="5" customFormat="1" ht="26.25" customHeight="1" x14ac:dyDescent="0.25">
      <c r="A58" s="30"/>
      <c r="B58" s="14"/>
      <c r="C58" s="14"/>
      <c r="D58" s="19"/>
      <c r="E58" s="20"/>
      <c r="F58" s="21"/>
      <c r="G58" s="22"/>
      <c r="H58" s="22"/>
      <c r="I58" s="69"/>
      <c r="J58" s="23"/>
    </row>
    <row r="59" spans="1:10" s="5" customFormat="1" ht="26.25" customHeight="1" x14ac:dyDescent="0.25">
      <c r="A59" s="30"/>
      <c r="B59" s="14"/>
      <c r="C59" s="14"/>
      <c r="D59" s="19"/>
      <c r="E59" s="20"/>
      <c r="F59" s="21"/>
      <c r="G59" s="22"/>
      <c r="H59" s="22"/>
      <c r="I59" s="69"/>
      <c r="J59" s="23"/>
    </row>
    <row r="60" spans="1:10" s="5" customFormat="1" ht="26.25" customHeight="1" x14ac:dyDescent="0.25">
      <c r="A60" s="30"/>
      <c r="B60" s="14"/>
      <c r="C60" s="14"/>
      <c r="D60" s="19"/>
      <c r="E60" s="20"/>
      <c r="F60" s="21"/>
      <c r="G60" s="22"/>
      <c r="H60" s="22"/>
      <c r="I60" s="69"/>
      <c r="J60" s="23"/>
    </row>
    <row r="61" spans="1:10" s="5" customFormat="1" ht="26.25" customHeight="1" x14ac:dyDescent="0.25">
      <c r="A61" s="30"/>
      <c r="B61" s="14"/>
      <c r="C61" s="14"/>
      <c r="D61" s="19"/>
      <c r="E61" s="20"/>
      <c r="F61" s="21"/>
      <c r="G61" s="22"/>
      <c r="H61" s="22"/>
      <c r="I61" s="69"/>
      <c r="J61" s="23"/>
    </row>
    <row r="62" spans="1:10" s="5" customFormat="1" ht="26.25" customHeight="1" x14ac:dyDescent="0.25">
      <c r="A62" s="30"/>
      <c r="B62" s="14"/>
      <c r="C62" s="14"/>
      <c r="D62" s="19"/>
      <c r="E62" s="20"/>
      <c r="F62" s="21"/>
      <c r="G62" s="22"/>
      <c r="H62" s="22"/>
      <c r="I62" s="69"/>
      <c r="J62" s="23"/>
    </row>
    <row r="63" spans="1:10" x14ac:dyDescent="0.25">
      <c r="A63" s="6"/>
      <c r="B63" s="6"/>
      <c r="C63" s="3"/>
      <c r="D63" s="10"/>
      <c r="E63" s="24"/>
      <c r="F63" s="25"/>
      <c r="G63" s="7"/>
      <c r="H63" s="7"/>
      <c r="I63" s="7"/>
      <c r="J63" s="8"/>
    </row>
    <row r="64" spans="1:10" ht="15" customHeight="1" x14ac:dyDescent="0.25">
      <c r="A64" s="31"/>
      <c r="B64" s="5" t="s">
        <v>13</v>
      </c>
      <c r="C64" s="5"/>
      <c r="D64" s="35" t="s">
        <v>46</v>
      </c>
      <c r="E64" s="35"/>
      <c r="F64" s="15"/>
      <c r="G64" s="70"/>
      <c r="H64" s="7"/>
      <c r="I64" s="7"/>
    </row>
    <row r="65" spans="1:9" ht="15" customHeight="1" x14ac:dyDescent="0.25">
      <c r="A65" s="32" t="s">
        <v>14</v>
      </c>
      <c r="B65" s="12" t="s">
        <v>15</v>
      </c>
      <c r="C65" s="12"/>
      <c r="D65" s="34" t="s">
        <v>16</v>
      </c>
      <c r="E65" s="34"/>
      <c r="F65" s="34"/>
      <c r="G65" s="71"/>
      <c r="H65" s="7"/>
      <c r="I65" s="7"/>
    </row>
    <row r="66" spans="1:9" x14ac:dyDescent="0.25">
      <c r="G66" s="9" t="s">
        <v>156</v>
      </c>
      <c r="H66" s="7"/>
      <c r="I66" s="7"/>
    </row>
    <row r="67" spans="1:9" x14ac:dyDescent="0.25">
      <c r="G67" s="9"/>
      <c r="H67" s="7"/>
      <c r="I67" s="7"/>
    </row>
    <row r="68" spans="1:9" x14ac:dyDescent="0.25">
      <c r="G68" s="9"/>
      <c r="H68" s="7"/>
      <c r="I68" s="7"/>
    </row>
    <row r="69" spans="1:9" x14ac:dyDescent="0.25">
      <c r="G69" s="9"/>
      <c r="H69" s="9"/>
      <c r="I69" s="9"/>
    </row>
    <row r="70" spans="1:9" x14ac:dyDescent="0.25">
      <c r="G70" s="9"/>
      <c r="H70" s="9"/>
      <c r="I70" s="9"/>
    </row>
    <row r="71" spans="1:9" x14ac:dyDescent="0.25">
      <c r="B71" s="1" t="s">
        <v>22</v>
      </c>
      <c r="G71" s="9"/>
      <c r="H71" s="9"/>
      <c r="I71" s="9"/>
    </row>
    <row r="72" spans="1:9" x14ac:dyDescent="0.25">
      <c r="G72" s="9"/>
      <c r="H72" s="9"/>
      <c r="I72" s="9"/>
    </row>
    <row r="73" spans="1:9" x14ac:dyDescent="0.25">
      <c r="G73" s="9"/>
      <c r="H73" s="9"/>
      <c r="I73" s="9"/>
    </row>
    <row r="74" spans="1:9" x14ac:dyDescent="0.25">
      <c r="G74" s="9"/>
      <c r="H74" s="9"/>
      <c r="I74" s="9"/>
    </row>
    <row r="75" spans="1:9" x14ac:dyDescent="0.25">
      <c r="G75" s="9"/>
      <c r="H75" s="9"/>
      <c r="I75" s="9"/>
    </row>
    <row r="76" spans="1:9" x14ac:dyDescent="0.25">
      <c r="G76" s="9"/>
      <c r="H76" s="9"/>
      <c r="I76" s="9"/>
    </row>
    <row r="77" spans="1:9" x14ac:dyDescent="0.25">
      <c r="G77" s="9"/>
      <c r="H77" s="9"/>
      <c r="I77" s="9"/>
    </row>
    <row r="78" spans="1:9" x14ac:dyDescent="0.25">
      <c r="G78" s="9"/>
      <c r="H78" s="9"/>
      <c r="I78" s="9"/>
    </row>
    <row r="79" spans="1:9" x14ac:dyDescent="0.25">
      <c r="G79" s="9"/>
      <c r="H79" s="9"/>
      <c r="I79" s="9"/>
    </row>
    <row r="80" spans="1:9" x14ac:dyDescent="0.25">
      <c r="G80" s="9"/>
      <c r="H80" s="9"/>
      <c r="I80" s="9"/>
    </row>
    <row r="81" spans="7:9" x14ac:dyDescent="0.25">
      <c r="G81" s="9"/>
      <c r="H81" s="9"/>
      <c r="I81" s="9"/>
    </row>
    <row r="82" spans="7:9" x14ac:dyDescent="0.25">
      <c r="G82" s="9"/>
      <c r="H82" s="9"/>
      <c r="I82" s="9"/>
    </row>
    <row r="83" spans="7:9" x14ac:dyDescent="0.25">
      <c r="G83" s="9"/>
      <c r="H83" s="9"/>
      <c r="I83" s="9"/>
    </row>
    <row r="84" spans="7:9" x14ac:dyDescent="0.25">
      <c r="G84" s="9"/>
      <c r="H84" s="9"/>
      <c r="I84" s="9"/>
    </row>
  </sheetData>
  <mergeCells count="3">
    <mergeCell ref="D65:F65"/>
    <mergeCell ref="D64:E64"/>
    <mergeCell ref="A9:J10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3" fitToHeight="0" orientation="landscape" r:id="rId1"/>
  <ignoredErrors>
    <ignoredError sqref="A13:A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2026-05-11T14:15:01Z</cp:lastPrinted>
  <dcterms:created xsi:type="dcterms:W3CDTF">2021-10-08T12:23:05Z</dcterms:created>
  <dcterms:modified xsi:type="dcterms:W3CDTF">2026-05-11T14:16:05Z</dcterms:modified>
  <cp:category/>
  <cp:contentStatus/>
</cp:coreProperties>
</file>