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09 Septiembre/"/>
    </mc:Choice>
  </mc:AlternateContent>
  <xr:revisionPtr revIDLastSave="416" documentId="13_ncr:1_{3B4FA0EF-E56D-462B-8D8E-7FDA9BD32066}" xr6:coauthVersionLast="47" xr6:coauthVersionMax="47" xr10:uidLastSave="{BA1CEA72-A1B7-4769-9F4E-84E76AFDF04D}"/>
  <bookViews>
    <workbookView xWindow="-120" yWindow="-120" windowWidth="29040" windowHeight="15720" xr2:uid="{695CBDA3-5A03-40A6-B8A7-C4AF6219D014}"/>
  </bookViews>
  <sheets>
    <sheet name="SEPTIEMBRE 2025" sheetId="1" r:id="rId1"/>
  </sheets>
  <definedNames>
    <definedName name="_xlnm._FilterDatabase" localSheetId="0" hidden="1">'SEPTIEMBRE 2025'!$A$12:$J$25</definedName>
    <definedName name="_xlnm.Print_Area" localSheetId="0">'SEPTIEMBRE 2025'!$A$1:$J$43</definedName>
    <definedName name="_xlnm.Print_Titles" localSheetId="0">'SEPTIEMBRE 2025'!$12:$12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30" i="1"/>
  <c r="F29" i="1"/>
  <c r="F14" i="1"/>
  <c r="F15" i="1" s="1"/>
  <c r="F16" i="1" s="1"/>
  <c r="F17" i="1" s="1"/>
  <c r="F18" i="1" s="1"/>
  <c r="F28" i="1"/>
  <c r="F25" i="1"/>
  <c r="F24" i="1"/>
  <c r="F23" i="1"/>
  <c r="F22" i="1"/>
  <c r="F21" i="1"/>
  <c r="F20" i="1"/>
  <c r="F19" i="1"/>
  <c r="F26" i="1"/>
  <c r="F27" i="1"/>
</calcChain>
</file>

<file path=xl/sharedStrings.xml><?xml version="1.0" encoding="utf-8"?>
<sst xmlns="http://schemas.openxmlformats.org/spreadsheetml/2006/main" count="127" uniqueCount="102">
  <si>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</si>
  <si>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</si>
  <si>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</si>
  <si>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</si>
  <si>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</si>
  <si>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</si>
  <si>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</si>
  <si>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</si>
  <si>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</si>
  <si>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</si>
  <si>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</si>
  <si>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>COMPANIA DOMINICANA DE TELEFONOS C POR A</t>
  </si>
  <si>
    <t>AYUNTAMIENTO DEL DISTRITO NACIONAL</t>
  </si>
  <si>
    <t>EDENORTE DOMINICANA S A</t>
  </si>
  <si>
    <t xml:space="preserve">Lic. Mirian R. Jaime German </t>
  </si>
  <si>
    <t xml:space="preserve">          Lic. Felipe Antonio Paulino Frías </t>
  </si>
  <si>
    <t xml:space="preserve">                                                                                         </t>
  </si>
  <si>
    <t xml:space="preserve"> Enc. Div. Contabilidad</t>
  </si>
  <si>
    <t>Encargado Financiero</t>
  </si>
  <si>
    <t>101104317</t>
  </si>
  <si>
    <t>SEGURO NACIONAL DE SALUD</t>
  </si>
  <si>
    <t>101618787</t>
  </si>
  <si>
    <t>401007479</t>
  </si>
  <si>
    <t>101001577</t>
  </si>
  <si>
    <t>101821256</t>
  </si>
  <si>
    <t>101821248</t>
  </si>
  <si>
    <t>401516454</t>
  </si>
  <si>
    <t>130174539</t>
  </si>
  <si>
    <t>101002026</t>
  </si>
  <si>
    <t>MAPFRE BHD COMPAÑÍA DE SEGUROS, S.A.</t>
  </si>
  <si>
    <t>RELACION ESTADO DE CUENTA SUPLIDORES SEPTIEMBRE 2025</t>
  </si>
  <si>
    <t>CONSEJO NACIONAL DE SEGURIDAD  SOCIAL</t>
  </si>
  <si>
    <t>CORPORACION DEL ACUEDUCTO Y ALCANTARILLADO DE SANTO DOMINGO</t>
  </si>
  <si>
    <t>INNOVA4D DOMINICANA, SRL</t>
  </si>
  <si>
    <t>OFICINA GUBERNAMENTAL DE TECNOLOGIA DE LA INFORMACION Y COMUNICACION</t>
  </si>
  <si>
    <t>REFRIASU LOGÍSTIC AND CONSTRUCTION S.R.L.</t>
  </si>
  <si>
    <t>UNIPAGO S A</t>
  </si>
  <si>
    <t>131157319</t>
  </si>
  <si>
    <t>401514682</t>
  </si>
  <si>
    <t>401037272</t>
  </si>
  <si>
    <t>132597974</t>
  </si>
  <si>
    <t>131458718</t>
  </si>
  <si>
    <t>131433987</t>
  </si>
  <si>
    <t>430019501</t>
  </si>
  <si>
    <t>130324824</t>
  </si>
  <si>
    <t>131547036</t>
  </si>
  <si>
    <t>101893494</t>
  </si>
  <si>
    <t>PAGO SERVICIO TELECOMUNICACIONES SEDE PRINCIPAL, CORRESPONDIENTE AL MES DE AGOSTO 2025. FACTURA NCF E450000017901</t>
  </si>
  <si>
    <t>PAGO SERVICIOS COMUNICACIONES CENTRO DE SERVICIOS PLAZA AURORA / HIGUEY Y SEDE CENTRAL, CORRESPONDIENTE AL MES DE SEPTIEMBRE 2025, FACTURAS NCF E45000018071 Y E450000018080.</t>
  </si>
  <si>
    <t>PAGO SERVICIOS COMUNICACIONES SEDE CENTRAL Y CENTROS DE SERVICIOS PERIODO AGOSTO 2025, FACTURAS NCF E450000089460, E450000089335, E450000090122, E450000090124, E450000090123, E450000090135, E450000090126, E450000090127, E450000090125 Y E450000090076.</t>
  </si>
  <si>
    <t>PAGO FACTURA NO. B1500000295 D/F 08/08/2025 POR VALOR DE RD$182,511.36, CORRESPONDIENTE DEL 01 AL 31 DE JULIO 2025.</t>
  </si>
  <si>
    <t>PAGO SERVICIOS DE AGUA POTABLE EN LA SEDE CENTRAL INABIMA, CORRESPONDIENTE A CONSUMOS DEL MES DE SEPTIEMBRE 2025, FACTURA NCF E450000013998</t>
  </si>
  <si>
    <t>PAGO FACTURA NO. B1500000211 D/F 30/06/2025 POR VALOR DE RD$6,773.20, CONTRATACION DE SERV. DE LAVANDERIA PARA MANTELES Y BAMBALINAS DEL INABIMA.</t>
  </si>
  <si>
    <t>PAGO SERVICIOS ELECTRICIDAD CENTRO DE SERVICIOS LA VEGA, JARABACOA, SANTIAGO, SAN FCO. DE MACORIS Y MOCA, CORRESPONDIENTE AL MES DE AGOSTO 2025, FACTURAS NCF E450000079604, E450000075079, E450000073955, E450000075631 Y E450000077655.</t>
  </si>
  <si>
    <t>PAGO SERVICIO ENERGIA ELECTRICA CENTRO DE SERVICIOS BARAHONA, SAN CRISTOBAL, PLAZA AURORA Y BANI, SUMINISTRADO EN EL MES DE JULIO 2025, FACTURAS NCF E450000055599, E450000055597, E450000055596 Y E450000055598.</t>
  </si>
  <si>
    <t>PAGO FACTURA NO. B1500000876 D/F 30/06/2025 POR VALOR DE RD$141,600.00 SERVICICOS DE ALMUERZO APOYO ASOC. MAESTROS JUBILADOS Y PENSIONADOS POR MOTIVO DIA DEL MAESTRO .</t>
  </si>
  <si>
    <t>PAGO ABONO PRIMA POLIZA DEL SEGURO DE VIDA POR DISCAPACIDAD Y SOBREVIVENCIA NO. VDS-210992, FACTURA NCF E450000000029, CORRESPONDIENTE AL MES DE AGOSTO 2025.</t>
  </si>
  <si>
    <t>PAGO FACTURA NO. B1500000141 D/F 18/06/2025 POR VALOR DE RD$411,979.90 MENOS AVANCE 20% ANTICIPO.  POR CONCEPTO COMPRA DE PLACAS, CORONAS, PUENTES, MATERIALES DENTALES PARA EL PLAN ODONTOLOGICO DEL INABIMA.</t>
  </si>
  <si>
    <t>FACTURA NO. B1500003983 D/F 07/08/2025 POR VALOR DE RD$65,000.00 POR CONCEPTO DEL ESPACIO QUE OCUPA EN EL PUNTO GOB MEGACENTRO, CORRESPONDIENTE AL MES DE AGOSTO 2025.</t>
  </si>
  <si>
    <t>PAGO FACTURAS NO. B1500000297 D/F 20/03/2025   Y B1500000311 D/F 22/05/2025 AMBAS POR VALOR DE RD$116,660.56 POR CONCEPTO DE MANTENIMIENTO DE LOS GENERADORES ELECTRICOS DEL INABIMA.</t>
  </si>
  <si>
    <t>PAGO FACTURA NO. E450000003791 D/F 21/08/2025 POR VALOR DE RD$291,162.33 MENOS NOTA DE CREDITO POR 1,349.63, POR CONCEPTO DE POLIZA DE SEGURO MEDICO COMPLEMENTARIO DE LOS COLABORADORES DEL INABIMA, COBERTURA DESDE EL 01 AL 30 DE SEPTIEMBRE 2025.</t>
  </si>
  <si>
    <t>PAGO SERVICIOS DE COMUNICACIONES SEDE CENTRAL, CORRESPONDIENTE AL MES DE AGOSTO 2025, FACT. NCF B1500003676.</t>
  </si>
  <si>
    <t>PAGO FACTURA NO. E450000000034 D/F 31/07/2025 POR VALOR DE RD$607,100.85 NO. POR CONCEPTO DE SERVICIO DE PROCESAMIENTO DE DATOS DEL SISTEMA DE LA SEGURIDAD SOCIAL DE PROFESORES PENSIONADOS Y JUBILADOS DEL INABIMA.</t>
  </si>
  <si>
    <t>E450000017901</t>
  </si>
  <si>
    <t>E45000018071 Y E450000018080.</t>
  </si>
  <si>
    <t>B1500066222</t>
  </si>
  <si>
    <t>PAGO SERVICIO DE ASEO Y RECOGIDA DE BASURA EN SEDE CENTRAL - INABIMA, CORRESPONDIENTE AL MES DE SEPTIEMBRE 2025, FACTURA NCF NOB1500066222</t>
  </si>
  <si>
    <t>PAGO FACTURA NO. B1500002289 D/F 09/07/2025 POR VALOR DE RD$79,650, POR CONCEPTO DE COMPRA DE BANDERA INSTITUCIONAL DEL INABIMA.</t>
  </si>
  <si>
    <t>B1500002289</t>
  </si>
  <si>
    <t xml:space="preserve"> 09/07/2025 </t>
  </si>
  <si>
    <t>E450000089460, E450000089335, E450000090122, E450000090124, E450000090123, E450000090135, E450000090126, E450000090127, E450000090125 Y E450000090076.</t>
  </si>
  <si>
    <t>B1500000295</t>
  </si>
  <si>
    <t>E450000013998</t>
  </si>
  <si>
    <t xml:space="preserve">B1500000211 </t>
  </si>
  <si>
    <t>E450000079604, E450000075079, E450000073955, E450000075631 Y E450000077655.</t>
  </si>
  <si>
    <t xml:space="preserve"> E450000055599, E450000055597, E450000055596 Y E450000055598</t>
  </si>
  <si>
    <t xml:space="preserve">B1500000876 </t>
  </si>
  <si>
    <t>E450000000029</t>
  </si>
  <si>
    <t xml:space="preserve">B1500000141 </t>
  </si>
  <si>
    <t>B1500000861  B1500000848</t>
  </si>
  <si>
    <t xml:space="preserve"> B1500003983 </t>
  </si>
  <si>
    <t xml:space="preserve">B1500000297  B1500000311 </t>
  </si>
  <si>
    <t xml:space="preserve">E450000003791 </t>
  </si>
  <si>
    <t>B1500003676.</t>
  </si>
  <si>
    <t xml:space="preserve">B1500000854 </t>
  </si>
  <si>
    <t xml:space="preserve">E450000000034 </t>
  </si>
  <si>
    <t>PAGO FACTURA NO. B1500000861 D/F 29/07/2025 POR VALOR DE RD$3,540.00 Y NO. B1500000848 D/F 18/06/2025 POR VALOR DE RD$5,203.80 CONTRATACION DE EMPRESA PARA SERVICIOS DE MANTENIMIENTO PREVENTIVO Y CORRECTIVO DE MOTOCICLETAS DEL INABIMA.</t>
  </si>
  <si>
    <t xml:space="preserve">PAGO FACT. NO. E450000000140 D/F 02/09/2025 DE LA POLIZA NO. 6448130000205, CORRESPONDIENTE DESDE EL 01/08/2025 HASTA 01/09/2025. </t>
  </si>
  <si>
    <t>PAGO FACTURA NO. B1500000854 DE RD$35,000.00 D/F 14/07/2025 Y B1500000865 DE RD$38,000.00  D/F 07/08/2025, POR CONCEPTO DE SERVICIO DE TRANSPORTE DEL INABIMA.</t>
  </si>
  <si>
    <t>GENERAL DE SEGUROS, S.A.</t>
  </si>
  <si>
    <t>PRIMA POLIZA No. VDS-210992 DEL SEGURO DE VIDA DE SOBREVIVENCIA Y DISCAPACIDAD, VIGENCIA DESDE EL 01/09/2025 HASTA EL 30/09/2025</t>
  </si>
  <si>
    <t>04109/2025</t>
  </si>
  <si>
    <t xml:space="preserve"> E450000000140</t>
  </si>
  <si>
    <t>ALTICE DOMINICANA, SA</t>
  </si>
  <si>
    <t>BANDERAS GLOBAL HC, SRL</t>
  </si>
  <si>
    <t>DELSOL ENTERPRISE, SRL</t>
  </si>
  <si>
    <t>EDESUR DOMINICANA, S.A</t>
  </si>
  <si>
    <t>EVENTOS SONIA &amp; FELIX, SRL</t>
  </si>
  <si>
    <t>GENERAL DE SEGUROS, SA</t>
  </si>
  <si>
    <t>MOTO MARITZA, SRL</t>
  </si>
  <si>
    <t>TRILOGY DOMINICANA, SA</t>
  </si>
  <si>
    <t>TURISTRANS TRANSPORTE Y SERVICIOS,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</si>
</sst>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b/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Border="1" applyAlignment="1">
      <alignment vertical="center" wrapText="1"/>
    </xf>
    <xf numFmtId="0" fontId="8" fillId="4" borderId="0" xfId="0" applyFont="1" applyFill="1" applyAlignment="1">
      <alignment wrapText="1"/>
    </xf>
    <xf numFmtId="49" fontId="9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14" fontId="4" fillId="4" borderId="0" xfId="1" applyNumberFormat="1" applyFont="1" applyFill="1" applyBorder="1" applyAlignment="1">
      <alignment horizontal="right" wrapText="1"/>
    </xf>
    <xf numFmtId="14" fontId="8" fillId="0" borderId="0" xfId="0" applyNumberFormat="1" applyFont="1" applyAlignment="1">
      <alignment horizontal="right" wrapText="1"/>
    </xf>
    <xf numFmtId="43" fontId="4" fillId="4" borderId="0" xfId="2" applyFont="1" applyFill="1" applyBorder="1" applyAlignment="1">
      <alignment horizontal="right" wrapText="1"/>
    </xf>
    <xf numFmtId="0" fontId="4" fillId="4" borderId="0" xfId="1" applyFont="1" applyFill="1" applyBorder="1" applyAlignment="1">
      <alignment horizontal="center" wrapText="1"/>
    </xf>
    <xf numFmtId="49" fontId="8" fillId="0" borderId="0" xfId="4" applyNumberFormat="1" applyFont="1" applyAlignment="1">
      <alignment horizontal="left" vertical="center" wrapText="1"/>
    </xf>
    <xf numFmtId="43" fontId="4" fillId="0" borderId="0" xfId="2" applyFont="1" applyAlignment="1">
      <alignment horizontal="right" wrapText="1"/>
    </xf>
    <xf numFmtId="0" fontId="6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49" fontId="9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right" vertical="center" wrapText="1"/>
    </xf>
    <xf numFmtId="43" fontId="9" fillId="0" borderId="2" xfId="2" applyFont="1" applyBorder="1" applyAlignment="1">
      <alignment horizontal="right" vertical="center" wrapText="1"/>
    </xf>
    <xf numFmtId="2" fontId="4" fillId="0" borderId="2" xfId="2" applyNumberFormat="1" applyFont="1" applyFill="1" applyBorder="1" applyAlignment="1">
      <alignment horizontal="right" vertical="center" wrapText="1"/>
    </xf>
    <xf numFmtId="0" fontId="8" fillId="4" borderId="0" xfId="0" applyFont="1" applyFill="1" applyAlignment="1">
      <alignment vertical="center" wrapText="1"/>
    </xf>
    <xf numFmtId="14" fontId="4" fillId="4" borderId="0" xfId="1" applyNumberFormat="1" applyFont="1" applyFill="1" applyBorder="1" applyAlignment="1">
      <alignment horizontal="right" vertical="center" wrapText="1"/>
    </xf>
    <xf numFmtId="14" fontId="8" fillId="0" borderId="0" xfId="0" applyNumberFormat="1" applyFont="1" applyAlignment="1">
      <alignment horizontal="right" vertical="center" wrapText="1"/>
    </xf>
    <xf numFmtId="43" fontId="4" fillId="4" borderId="0" xfId="2" applyFont="1" applyFill="1" applyBorder="1" applyAlignment="1">
      <alignment horizontal="right" vertical="center" wrapText="1"/>
    </xf>
    <xf numFmtId="0" fontId="4" fillId="4" borderId="0" xfId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43" fontId="9" fillId="0" borderId="0" xfId="2" applyFont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14" fontId="0" fillId="0" borderId="4" xfId="0" applyNumberFormat="1" applyBorder="1" applyAlignment="1">
      <alignment horizontal="right" vertical="center" wrapText="1"/>
    </xf>
    <xf numFmtId="14" fontId="7" fillId="0" borderId="4" xfId="0" applyNumberFormat="1" applyFont="1" applyBorder="1" applyAlignment="1">
      <alignment horizontal="right" vertical="center" wrapText="1"/>
    </xf>
    <xf numFmtId="43" fontId="9" fillId="0" borderId="4" xfId="2" applyFont="1" applyBorder="1" applyAlignment="1">
      <alignment horizontal="right" vertical="center" wrapText="1"/>
    </xf>
    <xf numFmtId="2" fontId="4" fillId="0" borderId="4" xfId="2" applyNumberFormat="1" applyFont="1" applyFill="1" applyBorder="1" applyAlignment="1">
      <alignment horizontal="right" vertical="center" wrapText="1"/>
    </xf>
    <xf numFmtId="0" fontId="5" fillId="3" borderId="5" xfId="3" applyFont="1" applyBorder="1" applyAlignment="1">
      <alignment horizontal="center" vertical="center" wrapText="1"/>
    </xf>
    <xf numFmtId="0" fontId="5" fillId="3" borderId="6" xfId="3" applyFont="1" applyBorder="1" applyAlignment="1">
      <alignment horizontal="center" vertical="center" wrapText="1"/>
    </xf>
    <xf numFmtId="0" fontId="5" fillId="3" borderId="7" xfId="3" applyFont="1" applyBorder="1" applyAlignment="1">
      <alignment horizontal="center" vertical="center" wrapText="1"/>
    </xf>
    <xf numFmtId="43" fontId="5" fillId="3" borderId="7" xfId="2" applyFont="1" applyFill="1" applyBorder="1" applyAlignment="1">
      <alignment horizontal="center" vertical="center" wrapText="1"/>
    </xf>
    <xf numFmtId="0" fontId="5" fillId="3" borderId="8" xfId="3" applyFont="1" applyBorder="1" applyAlignment="1">
      <alignment horizontal="center" wrapText="1"/>
    </xf>
    <xf numFmtId="0" fontId="4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49" fontId="9" fillId="0" borderId="9" xfId="0" applyNumberFormat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0" fontId="4" fillId="0" borderId="12" xfId="1" applyFont="1" applyFill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14" fontId="0" fillId="0" borderId="14" xfId="0" applyNumberFormat="1" applyBorder="1" applyAlignment="1">
      <alignment horizontal="right" vertical="center" wrapText="1"/>
    </xf>
    <xf numFmtId="14" fontId="7" fillId="0" borderId="14" xfId="0" applyNumberFormat="1" applyFont="1" applyBorder="1" applyAlignment="1">
      <alignment horizontal="right" vertical="center" wrapText="1"/>
    </xf>
    <xf numFmtId="43" fontId="9" fillId="0" borderId="14" xfId="2" applyFont="1" applyBorder="1" applyAlignment="1">
      <alignment horizontal="right" vertical="center" wrapText="1"/>
    </xf>
    <xf numFmtId="2" fontId="4" fillId="0" borderId="14" xfId="2" applyNumberFormat="1" applyFont="1" applyFill="1" applyBorder="1" applyAlignment="1">
      <alignment horizontal="right" vertical="center" wrapText="1"/>
    </xf>
    <xf numFmtId="0" fontId="4" fillId="0" borderId="15" xfId="1" applyFont="1" applyFill="1" applyBorder="1" applyAlignment="1">
      <alignment horizontal="center" vertic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1876627</xdr:colOff>
      <xdr:row>0</xdr:row>
      <xdr:rowOff>103188</xdr:rowOff>
    </xdr:from>
    <xdr:to>
      <xdr:col>4</xdr:col>
      <xdr:colOff>655638</xdr:colOff>
      <xdr:row>8</xdr:row>
      <xdr:rowOff>77371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7690" y="103188"/>
          <a:ext cx="3351011" cy="14981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10:J39"/>
  <sheetViews>
    <sheetView showGridLines="0" tabSelected="1" zoomScale="120" zoomScaleNormal="120" workbookViewId="0">
      <selection activeCell="C27" sqref="C27"/>
    </sheetView>
  </sheetViews>
  <sheetFormatPr baseColWidth="10" defaultColWidth="20.7109375" defaultRowHeight="15" x14ac:dyDescent="0.25"/>
  <cols>
    <col min="1" max="1" width="13.28515625" style="8" customWidth="1"/>
    <col min="2" max="2" width="38" style="3" customWidth="1"/>
    <col min="3" max="3" width="41.42578125" style="4" customWidth="1"/>
    <col min="4" max="4" width="27.140625" style="3" customWidth="1"/>
    <col min="5" max="5" width="14.85546875" style="16" bestFit="1" customWidth="1"/>
    <col min="6" max="6" width="11.5703125" style="16" bestFit="1" customWidth="1"/>
    <col min="7" max="7" width="14.28515625" style="14" bestFit="1" customWidth="1"/>
    <col min="8" max="8" width="17" style="14" customWidth="1"/>
    <col min="9" max="9" width="11.28515625" style="14" bestFit="1" customWidth="1"/>
    <col min="10" max="10" width="21.5703125" style="4" bestFit="1" customWidth="1"/>
    <col min="11" max="16384" width="20.7109375" style="3"/>
  </cols>
  <sheetData>
    <row r="10" spans="1:10" x14ac:dyDescent="0.25">
      <c r="A10" s="45" t="s">
        <v>30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ht="15.75" thickBo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</row>
    <row r="12" spans="1:10" s="1" customFormat="1" ht="45.75" thickBot="1" x14ac:dyDescent="0.3">
      <c r="A12" s="36" t="s">
        <v>0</v>
      </c>
      <c r="B12" s="37" t="s">
        <v>1</v>
      </c>
      <c r="C12" s="38" t="s">
        <v>2</v>
      </c>
      <c r="D12" s="38" t="s">
        <v>3</v>
      </c>
      <c r="E12" s="38" t="s">
        <v>4</v>
      </c>
      <c r="F12" s="38" t="s">
        <v>5</v>
      </c>
      <c r="G12" s="39" t="s">
        <v>6</v>
      </c>
      <c r="H12" s="39" t="s">
        <v>7</v>
      </c>
      <c r="I12" s="39" t="s">
        <v>8</v>
      </c>
      <c r="J12" s="40" t="s">
        <v>9</v>
      </c>
    </row>
    <row r="13" spans="1:10" s="2" customFormat="1" ht="45" x14ac:dyDescent="0.25">
      <c r="A13" s="47" t="s">
        <v>21</v>
      </c>
      <c r="B13" s="30" t="s">
        <v>93</v>
      </c>
      <c r="C13" s="30" t="s">
        <v>47</v>
      </c>
      <c r="D13" s="31" t="s">
        <v>63</v>
      </c>
      <c r="E13" s="32">
        <v>45905</v>
      </c>
      <c r="F13" s="33">
        <v>45906</v>
      </c>
      <c r="G13" s="34">
        <v>7732.51</v>
      </c>
      <c r="H13" s="34">
        <v>7732.51</v>
      </c>
      <c r="I13" s="35">
        <v>0</v>
      </c>
      <c r="J13" s="48" t="s">
        <v>10</v>
      </c>
    </row>
    <row r="14" spans="1:10" s="2" customFormat="1" ht="75" x14ac:dyDescent="0.25">
      <c r="A14" s="49" t="s">
        <v>21</v>
      </c>
      <c r="B14" s="17" t="s">
        <v>93</v>
      </c>
      <c r="C14" s="17" t="s">
        <v>48</v>
      </c>
      <c r="D14" s="18" t="s">
        <v>64</v>
      </c>
      <c r="E14" s="27">
        <v>45915</v>
      </c>
      <c r="F14" s="19">
        <f>F13+30</f>
        <v>45936</v>
      </c>
      <c r="G14" s="20">
        <v>128962.66</v>
      </c>
      <c r="H14" s="20">
        <v>128962.66</v>
      </c>
      <c r="I14" s="21">
        <v>0</v>
      </c>
      <c r="J14" s="50" t="s">
        <v>10</v>
      </c>
    </row>
    <row r="15" spans="1:10" s="2" customFormat="1" ht="60" x14ac:dyDescent="0.25">
      <c r="A15" s="49" t="s">
        <v>22</v>
      </c>
      <c r="B15" s="17" t="s">
        <v>12</v>
      </c>
      <c r="C15" s="17" t="s">
        <v>66</v>
      </c>
      <c r="D15" s="18" t="s">
        <v>65</v>
      </c>
      <c r="E15" s="27">
        <v>45901</v>
      </c>
      <c r="F15" s="19">
        <f t="shared" ref="F15:F18" si="0">F14+30</f>
        <v>45966</v>
      </c>
      <c r="G15" s="20">
        <v>2247</v>
      </c>
      <c r="H15" s="20">
        <v>2247</v>
      </c>
      <c r="I15" s="21">
        <v>0</v>
      </c>
      <c r="J15" s="50" t="s">
        <v>10</v>
      </c>
    </row>
    <row r="16" spans="1:10" s="2" customFormat="1" ht="60" x14ac:dyDescent="0.25">
      <c r="A16" s="49" t="s">
        <v>37</v>
      </c>
      <c r="B16" s="17" t="s">
        <v>94</v>
      </c>
      <c r="C16" s="17" t="s">
        <v>67</v>
      </c>
      <c r="D16" s="18" t="s">
        <v>68</v>
      </c>
      <c r="E16" s="27" t="s">
        <v>69</v>
      </c>
      <c r="F16" s="19">
        <f t="shared" si="0"/>
        <v>45996</v>
      </c>
      <c r="G16" s="20">
        <v>79650</v>
      </c>
      <c r="H16" s="20">
        <v>79650</v>
      </c>
      <c r="I16" s="21">
        <v>0</v>
      </c>
      <c r="J16" s="50" t="s">
        <v>10</v>
      </c>
    </row>
    <row r="17" spans="1:10" s="2" customFormat="1" ht="150" x14ac:dyDescent="0.25">
      <c r="A17" s="49" t="s">
        <v>23</v>
      </c>
      <c r="B17" s="17" t="s">
        <v>11</v>
      </c>
      <c r="C17" s="17" t="s">
        <v>49</v>
      </c>
      <c r="D17" s="18" t="s">
        <v>70</v>
      </c>
      <c r="E17" s="27">
        <v>45901</v>
      </c>
      <c r="F17" s="19">
        <f t="shared" si="0"/>
        <v>46026</v>
      </c>
      <c r="G17" s="20">
        <v>328836.93</v>
      </c>
      <c r="H17" s="20">
        <v>328836.93</v>
      </c>
      <c r="I17" s="21">
        <v>0</v>
      </c>
      <c r="J17" s="50" t="s">
        <v>10</v>
      </c>
    </row>
    <row r="18" spans="1:10" s="2" customFormat="1" ht="60" x14ac:dyDescent="0.25">
      <c r="A18" s="49" t="s">
        <v>38</v>
      </c>
      <c r="B18" s="17" t="s">
        <v>31</v>
      </c>
      <c r="C18" s="17" t="s">
        <v>50</v>
      </c>
      <c r="D18" s="18" t="s">
        <v>71</v>
      </c>
      <c r="E18" s="27">
        <v>45877</v>
      </c>
      <c r="F18" s="19">
        <f t="shared" si="0"/>
        <v>46056</v>
      </c>
      <c r="G18" s="20">
        <v>182511.35999999999</v>
      </c>
      <c r="H18" s="20">
        <v>182511.35999999999</v>
      </c>
      <c r="I18" s="21">
        <v>0</v>
      </c>
      <c r="J18" s="50" t="s">
        <v>10</v>
      </c>
    </row>
    <row r="19" spans="1:10" s="2" customFormat="1" ht="60" x14ac:dyDescent="0.25">
      <c r="A19" s="49" t="s">
        <v>39</v>
      </c>
      <c r="B19" s="17" t="s">
        <v>32</v>
      </c>
      <c r="C19" s="17" t="s">
        <v>51</v>
      </c>
      <c r="D19" s="18" t="s">
        <v>72</v>
      </c>
      <c r="E19" s="27">
        <v>45901</v>
      </c>
      <c r="F19" s="19">
        <f t="shared" ref="F19:F25" si="1">E19+30</f>
        <v>45931</v>
      </c>
      <c r="G19" s="20">
        <v>1008</v>
      </c>
      <c r="H19" s="20">
        <v>1008</v>
      </c>
      <c r="I19" s="21">
        <v>0</v>
      </c>
      <c r="J19" s="50" t="s">
        <v>10</v>
      </c>
    </row>
    <row r="20" spans="1:10" s="2" customFormat="1" ht="75" x14ac:dyDescent="0.25">
      <c r="A20" s="49" t="s">
        <v>40</v>
      </c>
      <c r="B20" s="17" t="s">
        <v>95</v>
      </c>
      <c r="C20" s="17" t="s">
        <v>52</v>
      </c>
      <c r="D20" s="18" t="s">
        <v>73</v>
      </c>
      <c r="E20" s="27">
        <v>45838</v>
      </c>
      <c r="F20" s="19">
        <f t="shared" si="1"/>
        <v>45868</v>
      </c>
      <c r="G20" s="20">
        <v>6773.2</v>
      </c>
      <c r="H20" s="20">
        <v>6773.2</v>
      </c>
      <c r="I20" s="21">
        <v>0</v>
      </c>
      <c r="J20" s="50" t="s">
        <v>10</v>
      </c>
    </row>
    <row r="21" spans="1:10" s="2" customFormat="1" ht="105" x14ac:dyDescent="0.25">
      <c r="A21" s="49" t="s">
        <v>24</v>
      </c>
      <c r="B21" s="17" t="s">
        <v>13</v>
      </c>
      <c r="C21" s="17" t="s">
        <v>53</v>
      </c>
      <c r="D21" s="18" t="s">
        <v>74</v>
      </c>
      <c r="E21" s="27">
        <v>45908</v>
      </c>
      <c r="F21" s="19">
        <f t="shared" si="1"/>
        <v>45938</v>
      </c>
      <c r="G21" s="20">
        <v>55766.69</v>
      </c>
      <c r="H21" s="20">
        <v>55766.69</v>
      </c>
      <c r="I21" s="21">
        <v>0</v>
      </c>
      <c r="J21" s="50" t="s">
        <v>10</v>
      </c>
    </row>
    <row r="22" spans="1:10" s="2" customFormat="1" ht="90" x14ac:dyDescent="0.25">
      <c r="A22" s="49" t="s">
        <v>25</v>
      </c>
      <c r="B22" s="17" t="s">
        <v>96</v>
      </c>
      <c r="C22" s="17" t="s">
        <v>54</v>
      </c>
      <c r="D22" s="18" t="s">
        <v>75</v>
      </c>
      <c r="E22" s="27">
        <v>45900</v>
      </c>
      <c r="F22" s="19">
        <f t="shared" si="1"/>
        <v>45930</v>
      </c>
      <c r="G22" s="20">
        <v>93585.85</v>
      </c>
      <c r="H22" s="20">
        <v>93585.85</v>
      </c>
      <c r="I22" s="21">
        <v>0</v>
      </c>
      <c r="J22" s="50" t="s">
        <v>10</v>
      </c>
    </row>
    <row r="23" spans="1:10" s="2" customFormat="1" ht="75" x14ac:dyDescent="0.25">
      <c r="A23" s="49" t="s">
        <v>41</v>
      </c>
      <c r="B23" s="17" t="s">
        <v>97</v>
      </c>
      <c r="C23" s="17" t="s">
        <v>55</v>
      </c>
      <c r="D23" s="18" t="s">
        <v>76</v>
      </c>
      <c r="E23" s="27">
        <v>45838</v>
      </c>
      <c r="F23" s="19">
        <f t="shared" si="1"/>
        <v>45868</v>
      </c>
      <c r="G23" s="20">
        <v>141600</v>
      </c>
      <c r="H23" s="20">
        <v>141600</v>
      </c>
      <c r="I23" s="21">
        <v>0</v>
      </c>
      <c r="J23" s="50" t="s">
        <v>10</v>
      </c>
    </row>
    <row r="24" spans="1:10" s="2" customFormat="1" ht="75" x14ac:dyDescent="0.25">
      <c r="A24" s="49" t="s">
        <v>19</v>
      </c>
      <c r="B24" s="17" t="s">
        <v>98</v>
      </c>
      <c r="C24" s="17" t="s">
        <v>56</v>
      </c>
      <c r="D24" s="18" t="s">
        <v>77</v>
      </c>
      <c r="E24" s="27">
        <v>45904</v>
      </c>
      <c r="F24" s="19">
        <f t="shared" si="1"/>
        <v>45934</v>
      </c>
      <c r="G24" s="20">
        <v>38774873</v>
      </c>
      <c r="H24" s="20">
        <v>38774873</v>
      </c>
      <c r="I24" s="21">
        <v>0</v>
      </c>
      <c r="J24" s="50" t="s">
        <v>10</v>
      </c>
    </row>
    <row r="25" spans="1:10" s="2" customFormat="1" ht="90" x14ac:dyDescent="0.25">
      <c r="A25" s="49" t="s">
        <v>42</v>
      </c>
      <c r="B25" s="17" t="s">
        <v>33</v>
      </c>
      <c r="C25" s="17" t="s">
        <v>57</v>
      </c>
      <c r="D25" s="18" t="s">
        <v>78</v>
      </c>
      <c r="E25" s="27">
        <v>45826</v>
      </c>
      <c r="F25" s="19">
        <f t="shared" si="1"/>
        <v>45856</v>
      </c>
      <c r="G25" s="20">
        <v>329583.92</v>
      </c>
      <c r="H25" s="20">
        <v>329583.92</v>
      </c>
      <c r="I25" s="21">
        <v>0</v>
      </c>
      <c r="J25" s="50" t="s">
        <v>10</v>
      </c>
    </row>
    <row r="26" spans="1:10" s="2" customFormat="1" ht="129.75" customHeight="1" x14ac:dyDescent="0.25">
      <c r="A26" s="49" t="s">
        <v>27</v>
      </c>
      <c r="B26" s="17" t="s">
        <v>99</v>
      </c>
      <c r="C26" s="17" t="s">
        <v>86</v>
      </c>
      <c r="D26" s="18" t="s">
        <v>79</v>
      </c>
      <c r="E26" s="27">
        <v>45867</v>
      </c>
      <c r="F26" s="19">
        <f>E26+30</f>
        <v>45897</v>
      </c>
      <c r="G26" s="20">
        <v>8743.7999999999993</v>
      </c>
      <c r="H26" s="20">
        <v>8743.7999999999993</v>
      </c>
      <c r="I26" s="21">
        <v>0</v>
      </c>
      <c r="J26" s="50" t="s">
        <v>10</v>
      </c>
    </row>
    <row r="27" spans="1:10" s="2" customFormat="1" ht="75" x14ac:dyDescent="0.25">
      <c r="A27" s="49" t="s">
        <v>43</v>
      </c>
      <c r="B27" s="17" t="s">
        <v>34</v>
      </c>
      <c r="C27" s="17" t="s">
        <v>58</v>
      </c>
      <c r="D27" s="18" t="s">
        <v>80</v>
      </c>
      <c r="E27" s="27">
        <v>45876</v>
      </c>
      <c r="F27" s="19">
        <f>E27+30</f>
        <v>45906</v>
      </c>
      <c r="G27" s="20">
        <v>65000</v>
      </c>
      <c r="H27" s="20">
        <v>65000</v>
      </c>
      <c r="I27" s="21">
        <v>0</v>
      </c>
      <c r="J27" s="50" t="s">
        <v>10</v>
      </c>
    </row>
    <row r="28" spans="1:10" s="2" customFormat="1" ht="75" x14ac:dyDescent="0.25">
      <c r="A28" s="49" t="s">
        <v>44</v>
      </c>
      <c r="B28" s="17" t="s">
        <v>35</v>
      </c>
      <c r="C28" s="17" t="s">
        <v>59</v>
      </c>
      <c r="D28" s="18" t="s">
        <v>81</v>
      </c>
      <c r="E28" s="27">
        <v>45799</v>
      </c>
      <c r="F28" s="19">
        <f>E28+30</f>
        <v>45829</v>
      </c>
      <c r="G28" s="20">
        <v>233321.12</v>
      </c>
      <c r="H28" s="20">
        <v>233321.12</v>
      </c>
      <c r="I28" s="21">
        <v>0</v>
      </c>
      <c r="J28" s="50" t="s">
        <v>10</v>
      </c>
    </row>
    <row r="29" spans="1:10" s="2" customFormat="1" ht="105" x14ac:dyDescent="0.25">
      <c r="A29" s="49" t="s">
        <v>26</v>
      </c>
      <c r="B29" s="17" t="s">
        <v>20</v>
      </c>
      <c r="C29" s="17" t="s">
        <v>60</v>
      </c>
      <c r="D29" s="18" t="s">
        <v>82</v>
      </c>
      <c r="E29" s="27">
        <v>45890</v>
      </c>
      <c r="F29" s="19">
        <f>E29+30</f>
        <v>45920</v>
      </c>
      <c r="G29" s="20">
        <v>289812.7</v>
      </c>
      <c r="H29" s="20">
        <v>289812.7</v>
      </c>
      <c r="I29" s="21">
        <v>0</v>
      </c>
      <c r="J29" s="50" t="s">
        <v>10</v>
      </c>
    </row>
    <row r="30" spans="1:10" s="2" customFormat="1" ht="45" x14ac:dyDescent="0.25">
      <c r="A30" s="49" t="s">
        <v>28</v>
      </c>
      <c r="B30" s="17" t="s">
        <v>100</v>
      </c>
      <c r="C30" s="17" t="s">
        <v>61</v>
      </c>
      <c r="D30" s="18" t="s">
        <v>83</v>
      </c>
      <c r="E30" s="27">
        <v>45893</v>
      </c>
      <c r="F30" s="19">
        <f>E30+30</f>
        <v>45923</v>
      </c>
      <c r="G30" s="20">
        <v>54696.45</v>
      </c>
      <c r="H30" s="20">
        <v>54696.45</v>
      </c>
      <c r="I30" s="21">
        <v>0</v>
      </c>
      <c r="J30" s="50" t="s">
        <v>10</v>
      </c>
    </row>
    <row r="31" spans="1:10" s="2" customFormat="1" ht="75" x14ac:dyDescent="0.25">
      <c r="A31" s="49" t="s">
        <v>45</v>
      </c>
      <c r="B31" s="17" t="s">
        <v>101</v>
      </c>
      <c r="C31" s="17" t="s">
        <v>88</v>
      </c>
      <c r="D31" s="18" t="s">
        <v>84</v>
      </c>
      <c r="E31" s="27">
        <v>45852</v>
      </c>
      <c r="F31" s="19">
        <f t="shared" ref="F31:F32" si="2">E31+30</f>
        <v>45882</v>
      </c>
      <c r="G31" s="20">
        <v>73000</v>
      </c>
      <c r="H31" s="20">
        <v>73000</v>
      </c>
      <c r="I31" s="21">
        <v>0</v>
      </c>
      <c r="J31" s="50" t="s">
        <v>10</v>
      </c>
    </row>
    <row r="32" spans="1:10" s="2" customFormat="1" ht="90" x14ac:dyDescent="0.25">
      <c r="A32" s="49" t="s">
        <v>46</v>
      </c>
      <c r="B32" s="17" t="s">
        <v>36</v>
      </c>
      <c r="C32" s="17" t="s">
        <v>62</v>
      </c>
      <c r="D32" s="18" t="s">
        <v>85</v>
      </c>
      <c r="E32" s="27">
        <v>45869</v>
      </c>
      <c r="F32" s="19">
        <f t="shared" si="2"/>
        <v>45899</v>
      </c>
      <c r="G32" s="20">
        <v>607100.85</v>
      </c>
      <c r="H32" s="20">
        <v>607100.85</v>
      </c>
      <c r="I32" s="21">
        <v>0</v>
      </c>
      <c r="J32" s="50" t="s">
        <v>10</v>
      </c>
    </row>
    <row r="33" spans="1:10" s="2" customFormat="1" ht="60" x14ac:dyDescent="0.25">
      <c r="A33" s="49">
        <v>101069912</v>
      </c>
      <c r="B33" s="17" t="s">
        <v>29</v>
      </c>
      <c r="C33" s="17" t="s">
        <v>87</v>
      </c>
      <c r="D33" s="18" t="s">
        <v>92</v>
      </c>
      <c r="E33" s="27">
        <v>45870</v>
      </c>
      <c r="F33" s="19">
        <v>45901</v>
      </c>
      <c r="G33" s="20">
        <v>457001.06</v>
      </c>
      <c r="H33" s="20">
        <v>457001.06</v>
      </c>
      <c r="I33" s="21">
        <v>0</v>
      </c>
      <c r="J33" s="50" t="s">
        <v>10</v>
      </c>
    </row>
    <row r="34" spans="1:10" s="2" customFormat="1" ht="60.75" thickBot="1" x14ac:dyDescent="0.3">
      <c r="A34" s="51" t="s">
        <v>19</v>
      </c>
      <c r="B34" s="52" t="s">
        <v>89</v>
      </c>
      <c r="C34" s="52" t="s">
        <v>90</v>
      </c>
      <c r="D34" s="53" t="s">
        <v>77</v>
      </c>
      <c r="E34" s="54">
        <v>45904</v>
      </c>
      <c r="F34" s="55" t="s">
        <v>91</v>
      </c>
      <c r="G34" s="56">
        <v>97643124.180000007</v>
      </c>
      <c r="H34" s="56">
        <v>97643124.180000007</v>
      </c>
      <c r="I34" s="57">
        <v>0</v>
      </c>
      <c r="J34" s="58" t="s">
        <v>10</v>
      </c>
    </row>
    <row r="35" spans="1:10" s="2" customFormat="1" x14ac:dyDescent="0.25">
      <c r="A35" s="28"/>
      <c r="B35" s="28"/>
      <c r="C35" s="28"/>
      <c r="D35" s="22"/>
      <c r="E35" s="23"/>
      <c r="F35" s="24"/>
      <c r="G35" s="29"/>
      <c r="H35" s="29"/>
      <c r="I35" s="25"/>
      <c r="J35" s="26"/>
    </row>
    <row r="36" spans="1:10" s="2" customFormat="1" x14ac:dyDescent="0.25">
      <c r="A36" s="28"/>
      <c r="B36" s="28"/>
      <c r="C36" s="28"/>
      <c r="D36" s="22"/>
      <c r="E36" s="23"/>
      <c r="F36" s="24"/>
      <c r="G36" s="29"/>
      <c r="H36" s="29"/>
      <c r="I36" s="25"/>
      <c r="J36" s="26"/>
    </row>
    <row r="37" spans="1:10" x14ac:dyDescent="0.25">
      <c r="A37" s="7"/>
      <c r="B37" s="7"/>
      <c r="C37" s="5"/>
      <c r="D37" s="6"/>
      <c r="E37" s="9"/>
      <c r="F37" s="10"/>
      <c r="G37" s="11"/>
      <c r="H37" s="11"/>
      <c r="I37" s="11"/>
      <c r="J37" s="12"/>
    </row>
    <row r="38" spans="1:10" x14ac:dyDescent="0.25">
      <c r="A38" s="13"/>
      <c r="B38" s="41" t="s">
        <v>14</v>
      </c>
      <c r="C38" s="41"/>
      <c r="E38" s="42" t="s">
        <v>15</v>
      </c>
      <c r="F38" s="42"/>
      <c r="G38" s="42"/>
    </row>
    <row r="39" spans="1:10" x14ac:dyDescent="0.25">
      <c r="A39" s="15" t="s">
        <v>16</v>
      </c>
      <c r="B39" s="43" t="s">
        <v>17</v>
      </c>
      <c r="C39" s="43"/>
      <c r="E39" s="44" t="s">
        <v>18</v>
      </c>
      <c r="F39" s="44"/>
      <c r="G39" s="44"/>
    </row>
  </sheetData>
  <mergeCells count="6">
    <mergeCell ref="B38:C38"/>
    <mergeCell ref="E38:G38"/>
    <mergeCell ref="B39:C39"/>
    <mergeCell ref="E39:G39"/>
    <mergeCell ref="A10:J10"/>
    <mergeCell ref="A11:J11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64" fitToHeight="0" orientation="landscape" r:id="rId1"/>
  <ignoredErrors>
    <ignoredError sqref="A13:A15 A26:A27 A28:A32 A16:A25 A34" numberStoredAsText="1"/>
    <ignoredError sqref="F2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Mirian Rocio Jaime German</cp:lastModifiedBy>
  <cp:revision/>
  <cp:lastPrinted>2025-10-10T16:15:17Z</cp:lastPrinted>
  <dcterms:created xsi:type="dcterms:W3CDTF">2021-10-08T12:23:05Z</dcterms:created>
  <dcterms:modified xsi:type="dcterms:W3CDTF">2025-10-10T16:16:20Z</dcterms:modified>
  <cp:category/>
  <cp:contentStatus/>
</cp:coreProperties>
</file>