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2-FEBRERO 2025/"/>
    </mc:Choice>
  </mc:AlternateContent>
  <xr:revisionPtr revIDLastSave="1072" documentId="8_{FE26C173-4A0A-45C9-B2A6-405FD603ABE0}" xr6:coauthVersionLast="47" xr6:coauthVersionMax="47" xr10:uidLastSave="{24F1B6E2-710E-41D4-9CA7-0C2475EEBE1E}"/>
  <bookViews>
    <workbookView xWindow="-120" yWindow="-120" windowWidth="29040" windowHeight="15720" xr2:uid="{695CBDA3-5A03-40A6-B8A7-C4AF6219D014}"/>
  </bookViews>
  <sheets>
    <sheet name="FEBRERO 2025" sheetId="1" r:id="rId1"/>
  </sheets>
  <definedNames>
    <definedName name="_xlnm._FilterDatabase" localSheetId="0" hidden="1">'FEBRERO 2025'!$A$12:$J$28</definedName>
    <definedName name="_xlnm.Print_Area" localSheetId="0">'FEBRERO 2025'!$A$1:$J$41</definedName>
    <definedName name="_xlnm.Print_Titles" localSheetId="0">'FEBRERO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H14" i="1"/>
  <c r="F14" i="1"/>
  <c r="F18" i="1" l="1"/>
  <c r="F24" i="1" l="1"/>
  <c r="F25" i="1"/>
  <c r="F26" i="1"/>
  <c r="F27" i="1"/>
  <c r="F28" i="1"/>
  <c r="F23" i="1"/>
  <c r="F22" i="1"/>
  <c r="F21" i="1"/>
  <c r="F20" i="1"/>
</calcChain>
</file>

<file path=xl/sharedStrings.xml><?xml version="1.0" encoding="utf-8"?>
<sst xmlns="http://schemas.openxmlformats.org/spreadsheetml/2006/main" count="127" uniqueCount="96">
  <si>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</si>
  <si>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</si>
  <si>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</si>
  <si>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</si>
  <si>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</si>
  <si>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</si>
  <si>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</si>
  <si>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</si>
  <si>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</si>
  <si>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</si>
  <si>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</si>
  <si>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</si>
  <si>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</si>
  <si>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</si>
  <si>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MONTO FACTURADO</t>
  </si>
  <si>
    <t>Completo</t>
  </si>
  <si>
    <t>101104317</t>
  </si>
  <si>
    <t>401007479</t>
  </si>
  <si>
    <t>101618787</t>
  </si>
  <si>
    <t>AYUNTAMIENTO DEL DISTRITO NACIONAL</t>
  </si>
  <si>
    <t>General de Seguros, SA</t>
  </si>
  <si>
    <t>Altice Dominicana, SA</t>
  </si>
  <si>
    <t>101821256</t>
  </si>
  <si>
    <t>101002026</t>
  </si>
  <si>
    <t>101001577</t>
  </si>
  <si>
    <t>101821248</t>
  </si>
  <si>
    <t>101820217</t>
  </si>
  <si>
    <t>401007452</t>
  </si>
  <si>
    <t>Trilogy Dominicana, SA</t>
  </si>
  <si>
    <t>COMPANIA DOMINICANA DE TELEFONOS C POR A</t>
  </si>
  <si>
    <t>Edesur Dominicana, S.A</t>
  </si>
  <si>
    <t>EDENORTE DOMINICANA S A</t>
  </si>
  <si>
    <t>EMPRESA DISTRIBUIDORA DE ELECTRICIDAD DEL ESTE S A</t>
  </si>
  <si>
    <t>INST NAC DE AGUAS POTABLES Y ALCATARILLADOS</t>
  </si>
  <si>
    <t>GENERAL DE SEGUROS, S.A.</t>
  </si>
  <si>
    <t>401007398</t>
  </si>
  <si>
    <t>MINISTERIO DE SALUD PUBLICA Y ASISTENCIA SOCIAL</t>
  </si>
  <si>
    <t>N/A</t>
  </si>
  <si>
    <t>MAPFRE BHD COMPAÑÍA DE SEGUROS, S.A.</t>
  </si>
  <si>
    <t>RELACION ESTADO DE CUENTA SUPLIDORES FEBRERO 2025</t>
  </si>
  <si>
    <t>COMISION NACIONAL DE ENERGIA</t>
  </si>
  <si>
    <t>PAGO DE 2 CERTIFICACION DE LICENCIA PERSONAL OPERATIVA DE LOS COORDINADORES DE CENTROS DE SERVICIOS UBICADOS EN BARAHONA Y LA VEGA, QUE SE ENCUENTRAN EN PROCESO DE HABILITACION</t>
  </si>
  <si>
    <t>EMISION DE CERTIFICACION DE NO OBJECION A PLANOS DE ESTABLECIMIENTOS DE SALUD, PARA CENTRO DE SERVICIOS UBICADO EN LA VEGA</t>
  </si>
  <si>
    <t>401007525</t>
  </si>
  <si>
    <t>CUERPO DE BOMBEROS DE SANTO DOMINGO, D.N.</t>
  </si>
  <si>
    <t>CONTRIBUCIÓN POR SERVICIOS A BRINDAR POR LA BANDA DE MÚSICA EN ACTO DE ENTREGA FLORAL EN EL ALTAR DE LA PATRIA, A CELEBRARSE EN FECHA 17 DE FEBRERO 2025.</t>
  </si>
  <si>
    <t>B1500000552</t>
  </si>
  <si>
    <t>PRIMA POLIZA No. VDS-210992 DEL SEGURO DE VIDA DE SOBREVIVENCIA Y DISCAPACIDAD, VIGENCIA DESDE EL 01/02/2025 HASTA EL 28/02/2025.</t>
  </si>
  <si>
    <t>E450000000013</t>
  </si>
  <si>
    <t>101195665</t>
  </si>
  <si>
    <t>CONSULTORES DE DATOS DEL CARIBE C POR A</t>
  </si>
  <si>
    <t>103035876</t>
  </si>
  <si>
    <t>ARQUIESTUDIO POLANCO, SRL</t>
  </si>
  <si>
    <t>FABIO ENMANUEL GARCIA MOLINA</t>
  </si>
  <si>
    <t>Yery Lester Ruiz Gonzalez</t>
  </si>
  <si>
    <t>JULIO HERMOGENES PERALTA</t>
  </si>
  <si>
    <t>101874503</t>
  </si>
  <si>
    <t>Seguros Reservas, SA</t>
  </si>
  <si>
    <t>PAGO SERVICIO DE SUMINISTRO DE AGUA POTABLE EN CENTRO DE SERVICIOS INABIMA - SAN CRISTOBAL, CORRESPONDIENTE A CONSUMOS EN EL MES DE ENERO 2025, FACTURA NCF. E450000001657</t>
  </si>
  <si>
    <t>PAGO SERVICIO ENERGIA ELECTRICA CENTROS DE SERVICIOS HIGUEY Y EL SEIBO, CORRESPONDIENTE AL MES DE ENERO 2025, FACTURAS NCF E450000007361 Y E450000007617.</t>
  </si>
  <si>
    <t>PAGO SERVICIO DE ASEO Y RECOGIDA DE BASURA EN SEDE CENTRAL - INABIMA, CORRESPONDIENTE AL MES DE FEBRERO 2025, FACTURA NCF NO. B1500060033.</t>
  </si>
  <si>
    <t>PAGO SERVICIO TELECOMUNICACIONES SEDE PRINCIPAL, CORRESPONDIENTE AL MES DE ENERO 2025. FACTURA NCF E450000012147</t>
  </si>
  <si>
    <t>PAGO SERVICIO DE ENERGIA ELECTRICA EN LA DEPENDENCIA DEL INABIMA LOCALIZADA EN LA ZONA NORTE DEL PAIS (MOCA), CORRESPONDIENTE AL MES DE AGOSTO 2024, FACTURA NCF B1500458970</t>
  </si>
  <si>
    <t>PAGO SERVICIO DE ENERGIA ELECTRICA EN LA DEPENDENCIA DEL INABIMA LOCALIZADA EN LA ZONA NORTE DEL PAIS (MOCA), CORRESPONDIENTE AL MES DE DICIEMBRE 2024, FACTURA NCF E450000026904</t>
  </si>
  <si>
    <t>PAGO FACTURA NO. E45000000064 D/F 08/12/2024 POR VALOR DE RD$22,659.19 CONSULTAS REALIZADAS EN EL BURÓ DE CRÉDITO A LOS MAESTROS JUBILADOS Y PENSIONADOS POR EL INABIMA, CORRESPONDIENTE AL MES DE NOVIEMBRE 2024.</t>
  </si>
  <si>
    <t>PAGO SERVICIOS DE COMUNICACIONES SEDE CENTRAL, CORRESPONDIENTE AL MES DE ENERO 2025, FACTURA NCF B1500003445.</t>
  </si>
  <si>
    <t>PAGO SERVICIOS ELECTRICIDAD CENTRO DE SERVICIOS LA VEGA, JARABACOA, SANTIAGO, SAN FCO. DE MACORIS Y MOCA, CORRESPONDIENTE AL MES DE ENERO 2025, FACTURAS NCF E450000028866, E450000028974, E450000027451, E450000029743 Y E450000032348.</t>
  </si>
  <si>
    <t>PAGO FACTURA NO. B1500000080 POR VALOR DE RD$54,256.40 D/F 18/12/2024 RENTA BIMESTRAL, CENTRO DE SERVICIOS INABIMA- LA VEGA, ALOJAR OFICINAS ADMINISTRATIVAS Y PLAN ODONTOLÓGICO, CORRESPONDIENTE DESDE EL 01-11-2024 AL 01-01-2025.</t>
  </si>
  <si>
    <t>PAGO SERVICIO ENERGIA ELECTRICA CENTRO DE SERVICIOS BARAHONA, SAN CRISTOBAL, PLAZA AURORA Y BANI, SUMINISTRADO EN EL MES DE DICIEMBRE 2024, FACTURAS NCF E450000009520, E450000009518, E450000009517 Y E450000009519.</t>
  </si>
  <si>
    <t>PAGO FACTURAS NO. B1500000048 D/F 15/11/24 Y B1500000050 D/F 15/12/2024 POR VALOR RD$70,800.00 ALQUILER Y MANTENIMIENTO, LOCAL COMERCIAL 2-B UBICADO EN EL MUNICIPIO DE BANI, PARA OFICINAS ADMINISTRATIVAS Y PLAN ODONTOLÓGICO DEL INABIMA.</t>
  </si>
  <si>
    <t>PAGO FACTURA NO. B1500000034 D/F 08/11/2024 POR VALOR DE RD$70,800.00 POR SERVICIOS DE ALGUACIL, (9) ACTOS DE NOTIFICACIÓN DIVERSOS.</t>
  </si>
  <si>
    <t>PAGO SERVICIOS COMUNICACIONES SEDE CENTRAL Y CENTROS DE SERVICIOS PERIODO ENERO 2025, FACTURAS NCF E450000066663, E450000066532, E450000067196, E450000067198, E450000067197, E450000067209, E450000067200, E450000067201, E450000067199 Y E450000067150.</t>
  </si>
  <si>
    <t>PAGO FACTURA NO. B1500000103 D/F 17/12/2024 POR VALOR DE RD$426,657.42 POR NOTARIZACIÓN DE (65) DOCUMENTOS DIVERSOS BAJO FIRMA PRIVADA.</t>
  </si>
  <si>
    <t>PAGO FACTURAS NO. E450000003173 d/ 02/12/24, E450000003244 d/f 05/12/24 Y E450000003495 D/F 18/12/2024 POR VALOR DE RD$793,710.49 POR RENOVACIONES PÓLIZAS DE SEGUROS CORRESP. A AUTOMÓVIL Y RC AUTO EXCESO, PARA NUEVO PERIODO 31-12-2024 AL 31-12-2025</t>
  </si>
  <si>
    <t>PAGO FACTURAS NO. E450000003331, E450000003335 Y E450000003341 D/F 11/12/2024 POR VALOR DE RD$2,304,258.83 POR RENOVACIONES PÓLIZAS DE SEGUROS CORRESPONDIENTES A PROPIEDADES, RES. CIVIL BÁSICA Y RES. CIVIL EXCESO, PARA NUEVO PERIODO 31-12-2024 AL 31-12-20</t>
  </si>
  <si>
    <t>PAGO ABONO PRIMA POLIZA DEL SEGURO DE VIDA POR DISCAPACIDAD Y SOBREVIVENCIA NO. VDS-210992, FACTURA NCF E450000000013, CORRESPONDIENTE AL MES DE ENERO 2025.</t>
  </si>
  <si>
    <t>E450000001657</t>
  </si>
  <si>
    <t>E450000007361  E450000007617</t>
  </si>
  <si>
    <t>B1500060033</t>
  </si>
  <si>
    <t xml:space="preserve"> E450000012147</t>
  </si>
  <si>
    <t>B1500458970</t>
  </si>
  <si>
    <t>E450000026904</t>
  </si>
  <si>
    <t>E45000000064</t>
  </si>
  <si>
    <t>E450000028866 E450000028974 E450000027451 E450000029743  E450000032348</t>
  </si>
  <si>
    <t>B1500000080</t>
  </si>
  <si>
    <t>E450000009520 E450000009518 E450000009517  E450000009519</t>
  </si>
  <si>
    <t xml:space="preserve"> B1500000048  B1500000050 </t>
  </si>
  <si>
    <t xml:space="preserve">B1500000034 </t>
  </si>
  <si>
    <t xml:space="preserve"> B1500000103</t>
  </si>
  <si>
    <t>E450000003173   E450000003244   E450000003495</t>
  </si>
  <si>
    <t xml:space="preserve">02/12/2024 05/12/2024    18/12/2024 </t>
  </si>
  <si>
    <t>B1500003445</t>
  </si>
  <si>
    <t>PAGO FACT. NO. E450000000083 D/F 04/02/2025 DE LA POLIZA NO. 6448130000205, CORRESPONDIENTE DESDE EL 01/01/2025 HASTA 01/02/2025.  SEGUN ANEX0S.</t>
  </si>
  <si>
    <t>E450000000083</t>
  </si>
  <si>
    <t>E450000066663 E450000066532 E450000067196 E450000067198 E450000067197 E450000067209 E450000067200 E450000067201 E450000067199  E45000006715</t>
  </si>
  <si>
    <t xml:space="preserve"> E450000003331 E450000003335  E450000003341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</si>
</sst>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3" fontId="0" fillId="0" borderId="0" xfId="2" applyFont="1" applyAlignment="1"/>
    <xf numFmtId="0" fontId="0" fillId="0" borderId="0" xfId="0" applyAlignment="1">
      <alignment horizontal="center" wrapText="1"/>
    </xf>
    <xf numFmtId="0" fontId="7" fillId="3" borderId="3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6" fillId="0" borderId="0" xfId="2" applyFont="1" applyAlignment="1"/>
    <xf numFmtId="0" fontId="0" fillId="0" borderId="0" xfId="0" applyAlignment="1">
      <alignment horizontal="left"/>
    </xf>
    <xf numFmtId="49" fontId="9" fillId="0" borderId="0" xfId="4" applyNumberFormat="1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7" fillId="3" borderId="6" xfId="3" applyFont="1" applyBorder="1" applyAlignment="1">
      <alignment horizontal="center" vertical="center" wrapText="1"/>
    </xf>
    <xf numFmtId="49" fontId="14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3" borderId="4" xfId="3" applyFont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7" fillId="3" borderId="5" xfId="3" applyFont="1" applyBorder="1" applyAlignment="1">
      <alignment horizontal="center" wrapText="1"/>
    </xf>
    <xf numFmtId="0" fontId="0" fillId="4" borderId="0" xfId="1" applyFont="1" applyFill="1" applyBorder="1" applyAlignment="1">
      <alignment horizontal="center"/>
    </xf>
    <xf numFmtId="0" fontId="15" fillId="0" borderId="2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center" wrapText="1"/>
    </xf>
    <xf numFmtId="14" fontId="15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/>
    </xf>
    <xf numFmtId="0" fontId="17" fillId="0" borderId="2" xfId="13" applyFont="1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vertical="center"/>
    </xf>
    <xf numFmtId="0" fontId="16" fillId="0" borderId="2" xfId="1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/>
    </xf>
    <xf numFmtId="0" fontId="15" fillId="0" borderId="0" xfId="0" applyFont="1"/>
    <xf numFmtId="49" fontId="18" fillId="0" borderId="2" xfId="0" applyNumberFormat="1" applyFont="1" applyBorder="1" applyAlignment="1">
      <alignment horizontal="left"/>
    </xf>
    <xf numFmtId="49" fontId="18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14" fontId="16" fillId="0" borderId="2" xfId="0" applyNumberFormat="1" applyFont="1" applyBorder="1" applyAlignment="1">
      <alignment horizontal="center" wrapText="1"/>
    </xf>
    <xf numFmtId="43" fontId="18" fillId="0" borderId="2" xfId="2" applyFont="1" applyFill="1" applyBorder="1" applyAlignment="1">
      <alignment horizontal="right"/>
    </xf>
    <xf numFmtId="14" fontId="15" fillId="0" borderId="2" xfId="1" applyNumberFormat="1" applyFont="1" applyFill="1" applyBorder="1" applyAlignment="1">
      <alignment horizontal="center" wrapText="1"/>
    </xf>
    <xf numFmtId="14" fontId="6" fillId="4" borderId="0" xfId="1" applyNumberFormat="1" applyFont="1" applyFill="1" applyBorder="1" applyAlignment="1">
      <alignment horizontal="center"/>
    </xf>
    <xf numFmtId="43" fontId="7" fillId="3" borderId="4" xfId="2" applyFont="1" applyFill="1" applyBorder="1" applyAlignment="1">
      <alignment horizontal="center" wrapText="1"/>
    </xf>
    <xf numFmtId="43" fontId="15" fillId="0" borderId="2" xfId="2" applyFont="1" applyFill="1" applyBorder="1" applyAlignment="1">
      <alignment wrapText="1"/>
    </xf>
    <xf numFmtId="43" fontId="15" fillId="0" borderId="2" xfId="0" applyNumberFormat="1" applyFont="1" applyBorder="1"/>
    <xf numFmtId="43" fontId="16" fillId="0" borderId="2" xfId="14" applyFont="1" applyFill="1" applyBorder="1" applyAlignment="1"/>
    <xf numFmtId="43" fontId="6" fillId="4" borderId="0" xfId="2" applyFont="1" applyFill="1" applyBorder="1" applyAlignment="1"/>
    <xf numFmtId="2" fontId="15" fillId="0" borderId="2" xfId="2" applyNumberFormat="1" applyFont="1" applyFill="1" applyBorder="1" applyAlignment="1">
      <alignment horizontal="center" wrapText="1"/>
    </xf>
    <xf numFmtId="43" fontId="0" fillId="4" borderId="0" xfId="2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43" fontId="7" fillId="3" borderId="4" xfId="2" applyFont="1" applyFill="1" applyBorder="1" applyAlignment="1">
      <alignment horizontal="right" wrapText="1"/>
    </xf>
    <xf numFmtId="43" fontId="15" fillId="0" borderId="2" xfId="2" applyFont="1" applyFill="1" applyBorder="1" applyAlignment="1">
      <alignment horizontal="right" wrapText="1"/>
    </xf>
    <xf numFmtId="43" fontId="15" fillId="0" borderId="2" xfId="0" applyNumberFormat="1" applyFont="1" applyBorder="1" applyAlignment="1">
      <alignment horizontal="right"/>
    </xf>
    <xf numFmtId="43" fontId="0" fillId="4" borderId="0" xfId="2" applyFont="1" applyFill="1" applyBorder="1" applyAlignment="1">
      <alignment horizontal="right"/>
    </xf>
    <xf numFmtId="43" fontId="0" fillId="0" borderId="0" xfId="2" applyFont="1" applyAlignment="1">
      <alignment horizontal="right"/>
    </xf>
    <xf numFmtId="0" fontId="15" fillId="0" borderId="2" xfId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49" fontId="16" fillId="0" borderId="2" xfId="4" applyNumberFormat="1" applyFont="1" applyBorder="1" applyAlignment="1">
      <alignment horizontal="left" vertic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center"/>
    </xf>
    <xf numFmtId="14" fontId="15" fillId="0" borderId="0" xfId="1" applyNumberFormat="1" applyFont="1" applyFill="1" applyBorder="1" applyAlignment="1">
      <alignment horizontal="center"/>
    </xf>
    <xf numFmtId="14" fontId="16" fillId="0" borderId="0" xfId="0" applyNumberFormat="1" applyFont="1" applyAlignment="1">
      <alignment horizontal="center" wrapText="1"/>
    </xf>
    <xf numFmtId="43" fontId="18" fillId="0" borderId="0" xfId="2" applyFont="1" applyFill="1" applyBorder="1" applyAlignment="1">
      <alignment horizontal="right"/>
    </xf>
    <xf numFmtId="2" fontId="15" fillId="0" borderId="0" xfId="2" applyNumberFormat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2289377</xdr:colOff>
      <xdr:row>0</xdr:row>
      <xdr:rowOff>158750</xdr:rowOff>
    </xdr:from>
    <xdr:to>
      <xdr:col>4</xdr:col>
      <xdr:colOff>131763</xdr:colOff>
      <xdr:row>8</xdr:row>
      <xdr:rowOff>132933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315" y="158750"/>
          <a:ext cx="3351011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43"/>
  <sheetViews>
    <sheetView showGridLines="0" tabSelected="1" zoomScale="120" zoomScaleNormal="120" workbookViewId="0">
      <selection activeCell="D14" sqref="D14"/>
    </sheetView>
  </sheetViews>
  <sheetFormatPr baseColWidth="10" defaultColWidth="20.7109375" defaultRowHeight="15" x14ac:dyDescent="0.25"/>
  <cols>
    <col min="1" max="1" width="13.28515625" style="11" customWidth="1"/>
    <col min="2" max="2" width="47.7109375" style="17" customWidth="1"/>
    <col min="3" max="3" width="61" style="5" customWidth="1"/>
    <col min="4" max="4" width="21.7109375" style="1" bestFit="1" customWidth="1"/>
    <col min="5" max="6" width="15.42578125" style="1" customWidth="1"/>
    <col min="7" max="7" width="14.85546875" style="4" bestFit="1" customWidth="1"/>
    <col min="8" max="8" width="15.85546875" style="57" customWidth="1"/>
    <col min="9" max="9" width="12.42578125" style="52" customWidth="1"/>
    <col min="10" max="10" width="21.85546875" style="1" customWidth="1"/>
  </cols>
  <sheetData>
    <row r="10" spans="1:10" ht="18.75" x14ac:dyDescent="0.25">
      <c r="A10" s="69" t="s">
        <v>39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15.75" thickBot="1" x14ac:dyDescent="0.3">
      <c r="A11" s="70"/>
      <c r="B11" s="70"/>
      <c r="C11" s="70"/>
      <c r="D11" s="70"/>
      <c r="E11" s="70"/>
      <c r="F11" s="70"/>
      <c r="G11" s="70"/>
      <c r="H11" s="70"/>
      <c r="I11" s="70"/>
      <c r="J11" s="70"/>
    </row>
    <row r="12" spans="1:10" s="8" customFormat="1" ht="47.25" x14ac:dyDescent="0.25">
      <c r="A12" s="14" t="s">
        <v>4</v>
      </c>
      <c r="B12" s="6" t="s">
        <v>0</v>
      </c>
      <c r="C12" s="7" t="s">
        <v>8</v>
      </c>
      <c r="D12" s="18" t="s">
        <v>7</v>
      </c>
      <c r="E12" s="18" t="s">
        <v>1</v>
      </c>
      <c r="F12" s="18" t="s">
        <v>5</v>
      </c>
      <c r="G12" s="45" t="s">
        <v>14</v>
      </c>
      <c r="H12" s="53" t="s">
        <v>6</v>
      </c>
      <c r="I12" s="45" t="s">
        <v>2</v>
      </c>
      <c r="J12" s="21" t="s">
        <v>3</v>
      </c>
    </row>
    <row r="13" spans="1:10" s="30" customFormat="1" ht="57.75" customHeight="1" x14ac:dyDescent="0.25">
      <c r="A13" s="58">
        <v>101069912</v>
      </c>
      <c r="B13" s="23" t="s">
        <v>38</v>
      </c>
      <c r="C13" s="28" t="s">
        <v>92</v>
      </c>
      <c r="D13" s="29" t="s">
        <v>93</v>
      </c>
      <c r="E13" s="25">
        <v>45658</v>
      </c>
      <c r="F13" s="25">
        <v>45689</v>
      </c>
      <c r="G13" s="46">
        <v>471215</v>
      </c>
      <c r="H13" s="54">
        <v>471215</v>
      </c>
      <c r="I13" s="50">
        <v>0</v>
      </c>
      <c r="J13" s="24" t="s">
        <v>15</v>
      </c>
    </row>
    <row r="14" spans="1:10" s="30" customFormat="1" ht="60" x14ac:dyDescent="0.25">
      <c r="A14" s="59">
        <v>401515301</v>
      </c>
      <c r="B14" s="31" t="s">
        <v>40</v>
      </c>
      <c r="C14" s="32" t="s">
        <v>41</v>
      </c>
      <c r="D14" s="33" t="s">
        <v>37</v>
      </c>
      <c r="E14" s="43">
        <v>45701</v>
      </c>
      <c r="F14" s="36">
        <f>+E14</f>
        <v>45701</v>
      </c>
      <c r="G14" s="47">
        <v>6000</v>
      </c>
      <c r="H14" s="55">
        <f t="shared" ref="H14:H15" si="0">+G14</f>
        <v>6000</v>
      </c>
      <c r="I14" s="50">
        <v>0</v>
      </c>
      <c r="J14" s="24" t="s">
        <v>15</v>
      </c>
    </row>
    <row r="15" spans="1:10" s="30" customFormat="1" ht="45" x14ac:dyDescent="0.25">
      <c r="A15" s="60" t="s">
        <v>35</v>
      </c>
      <c r="B15" s="34" t="s">
        <v>36</v>
      </c>
      <c r="C15" s="32" t="s">
        <v>42</v>
      </c>
      <c r="D15" s="35" t="s">
        <v>37</v>
      </c>
      <c r="E15" s="43">
        <v>45705</v>
      </c>
      <c r="F15" s="43">
        <f>+E15</f>
        <v>45705</v>
      </c>
      <c r="G15" s="48">
        <v>6741.17</v>
      </c>
      <c r="H15" s="54">
        <f t="shared" si="0"/>
        <v>6741.17</v>
      </c>
      <c r="I15" s="50">
        <v>0</v>
      </c>
      <c r="J15" s="24" t="s">
        <v>15</v>
      </c>
    </row>
    <row r="16" spans="1:10" s="30" customFormat="1" ht="45" x14ac:dyDescent="0.25">
      <c r="A16" s="60" t="s">
        <v>43</v>
      </c>
      <c r="B16" s="34" t="s">
        <v>44</v>
      </c>
      <c r="C16" s="32" t="s">
        <v>45</v>
      </c>
      <c r="D16" s="35" t="s">
        <v>46</v>
      </c>
      <c r="E16" s="43">
        <v>45693</v>
      </c>
      <c r="F16" s="43">
        <v>45721</v>
      </c>
      <c r="G16" s="48">
        <v>15000</v>
      </c>
      <c r="H16" s="54">
        <v>15000</v>
      </c>
      <c r="I16" s="50">
        <v>0</v>
      </c>
      <c r="J16" s="24" t="s">
        <v>15</v>
      </c>
    </row>
    <row r="17" spans="1:10" s="30" customFormat="1" ht="45" x14ac:dyDescent="0.25">
      <c r="A17" s="60" t="s">
        <v>16</v>
      </c>
      <c r="B17" s="34" t="s">
        <v>34</v>
      </c>
      <c r="C17" s="32" t="s">
        <v>47</v>
      </c>
      <c r="D17" s="35" t="s">
        <v>48</v>
      </c>
      <c r="E17" s="43">
        <v>45694</v>
      </c>
      <c r="F17" s="43">
        <v>45722</v>
      </c>
      <c r="G17" s="48">
        <v>98683727.129999995</v>
      </c>
      <c r="H17" s="54">
        <v>98683727.129999995</v>
      </c>
      <c r="I17" s="50">
        <v>0</v>
      </c>
      <c r="J17" s="24" t="s">
        <v>15</v>
      </c>
    </row>
    <row r="18" spans="1:10" s="30" customFormat="1" ht="45" customHeight="1" x14ac:dyDescent="0.25">
      <c r="A18" s="38" t="s">
        <v>27</v>
      </c>
      <c r="B18" s="38" t="s">
        <v>33</v>
      </c>
      <c r="C18" s="39" t="s">
        <v>58</v>
      </c>
      <c r="D18" s="40" t="s">
        <v>76</v>
      </c>
      <c r="E18" s="36">
        <v>45658</v>
      </c>
      <c r="F18" s="41">
        <f t="shared" ref="F18" si="1">E18+30</f>
        <v>45688</v>
      </c>
      <c r="G18" s="42">
        <v>810</v>
      </c>
      <c r="H18" s="42">
        <v>810</v>
      </c>
      <c r="I18" s="50">
        <v>0</v>
      </c>
      <c r="J18" s="24" t="s">
        <v>15</v>
      </c>
    </row>
    <row r="19" spans="1:10" s="30" customFormat="1" ht="45" customHeight="1" x14ac:dyDescent="0.25">
      <c r="A19" s="38" t="s">
        <v>26</v>
      </c>
      <c r="B19" s="38" t="s">
        <v>32</v>
      </c>
      <c r="C19" s="39" t="s">
        <v>59</v>
      </c>
      <c r="D19" s="40" t="s">
        <v>77</v>
      </c>
      <c r="E19" s="36">
        <v>45675</v>
      </c>
      <c r="F19" s="25">
        <v>45627</v>
      </c>
      <c r="G19" s="42">
        <v>1710.44</v>
      </c>
      <c r="H19" s="42">
        <v>1710.44</v>
      </c>
      <c r="I19" s="50">
        <v>0</v>
      </c>
      <c r="J19" s="24" t="s">
        <v>15</v>
      </c>
    </row>
    <row r="20" spans="1:10" s="30" customFormat="1" ht="45" customHeight="1" x14ac:dyDescent="0.25">
      <c r="A20" s="38" t="s">
        <v>17</v>
      </c>
      <c r="B20" s="38" t="s">
        <v>19</v>
      </c>
      <c r="C20" s="39" t="s">
        <v>60</v>
      </c>
      <c r="D20" s="26" t="s">
        <v>78</v>
      </c>
      <c r="E20" s="36">
        <v>45325</v>
      </c>
      <c r="F20" s="41">
        <f t="shared" ref="F20:F28" si="2">E20+30</f>
        <v>45355</v>
      </c>
      <c r="G20" s="42">
        <v>2372</v>
      </c>
      <c r="H20" s="42">
        <v>2372</v>
      </c>
      <c r="I20" s="50">
        <v>0</v>
      </c>
      <c r="J20" s="24" t="s">
        <v>15</v>
      </c>
    </row>
    <row r="21" spans="1:10" s="30" customFormat="1" ht="45" customHeight="1" x14ac:dyDescent="0.25">
      <c r="A21" s="38" t="s">
        <v>18</v>
      </c>
      <c r="B21" s="38" t="s">
        <v>21</v>
      </c>
      <c r="C21" s="39" t="s">
        <v>61</v>
      </c>
      <c r="D21" s="26" t="s">
        <v>79</v>
      </c>
      <c r="E21" s="36">
        <v>45693</v>
      </c>
      <c r="F21" s="41">
        <f t="shared" si="2"/>
        <v>45723</v>
      </c>
      <c r="G21" s="42">
        <v>7707.92</v>
      </c>
      <c r="H21" s="42">
        <v>7707.92</v>
      </c>
      <c r="I21" s="50">
        <v>0</v>
      </c>
      <c r="J21" s="24" t="s">
        <v>15</v>
      </c>
    </row>
    <row r="22" spans="1:10" s="30" customFormat="1" ht="45" customHeight="1" x14ac:dyDescent="0.25">
      <c r="A22" s="38" t="s">
        <v>22</v>
      </c>
      <c r="B22" s="38" t="s">
        <v>31</v>
      </c>
      <c r="C22" s="39" t="s">
        <v>62</v>
      </c>
      <c r="D22" s="26" t="s">
        <v>80</v>
      </c>
      <c r="E22" s="36">
        <v>45699</v>
      </c>
      <c r="F22" s="41">
        <f t="shared" si="2"/>
        <v>45729</v>
      </c>
      <c r="G22" s="42">
        <v>10757.66</v>
      </c>
      <c r="H22" s="42">
        <v>10757.66</v>
      </c>
      <c r="I22" s="50">
        <v>0</v>
      </c>
      <c r="J22" s="24" t="s">
        <v>15</v>
      </c>
    </row>
    <row r="23" spans="1:10" s="30" customFormat="1" ht="45" customHeight="1" x14ac:dyDescent="0.25">
      <c r="A23" s="38" t="s">
        <v>22</v>
      </c>
      <c r="B23" s="38" t="s">
        <v>31</v>
      </c>
      <c r="C23" s="39" t="s">
        <v>63</v>
      </c>
      <c r="D23" s="27" t="s">
        <v>81</v>
      </c>
      <c r="E23" s="36">
        <v>45318</v>
      </c>
      <c r="F23" s="41">
        <f t="shared" si="2"/>
        <v>45348</v>
      </c>
      <c r="G23" s="42">
        <v>14593.46</v>
      </c>
      <c r="H23" s="42">
        <v>14593.46</v>
      </c>
      <c r="I23" s="50">
        <v>0</v>
      </c>
      <c r="J23" s="24" t="s">
        <v>15</v>
      </c>
    </row>
    <row r="24" spans="1:10" s="30" customFormat="1" ht="45" customHeight="1" x14ac:dyDescent="0.25">
      <c r="A24" s="38" t="s">
        <v>49</v>
      </c>
      <c r="B24" s="38" t="s">
        <v>50</v>
      </c>
      <c r="C24" s="39" t="s">
        <v>64</v>
      </c>
      <c r="D24" s="40" t="s">
        <v>82</v>
      </c>
      <c r="E24" s="36">
        <v>45634</v>
      </c>
      <c r="F24" s="41">
        <f t="shared" si="2"/>
        <v>45664</v>
      </c>
      <c r="G24" s="42">
        <v>22659.19</v>
      </c>
      <c r="H24" s="42">
        <v>22659.19</v>
      </c>
      <c r="I24" s="50">
        <v>0</v>
      </c>
      <c r="J24" s="24" t="s">
        <v>15</v>
      </c>
    </row>
    <row r="25" spans="1:10" s="30" customFormat="1" ht="45" customHeight="1" x14ac:dyDescent="0.25">
      <c r="A25" s="38" t="s">
        <v>23</v>
      </c>
      <c r="B25" s="38" t="s">
        <v>28</v>
      </c>
      <c r="C25" s="39" t="s">
        <v>65</v>
      </c>
      <c r="D25" s="40" t="s">
        <v>91</v>
      </c>
      <c r="E25" s="36">
        <v>45681</v>
      </c>
      <c r="F25" s="41">
        <f t="shared" si="2"/>
        <v>45711</v>
      </c>
      <c r="G25" s="42">
        <v>43212.62</v>
      </c>
      <c r="H25" s="42">
        <v>43212.62</v>
      </c>
      <c r="I25" s="50">
        <v>0</v>
      </c>
      <c r="J25" s="24" t="s">
        <v>15</v>
      </c>
    </row>
    <row r="26" spans="1:10" s="30" customFormat="1" ht="45" customHeight="1" x14ac:dyDescent="0.25">
      <c r="A26" s="38" t="s">
        <v>22</v>
      </c>
      <c r="B26" s="38" t="s">
        <v>31</v>
      </c>
      <c r="C26" s="39" t="s">
        <v>66</v>
      </c>
      <c r="D26" s="40" t="s">
        <v>83</v>
      </c>
      <c r="E26" s="36">
        <v>45690</v>
      </c>
      <c r="F26" s="41">
        <f t="shared" si="2"/>
        <v>45720</v>
      </c>
      <c r="G26" s="42">
        <v>51023.1</v>
      </c>
      <c r="H26" s="42">
        <v>51023.1</v>
      </c>
      <c r="I26" s="50">
        <v>0</v>
      </c>
      <c r="J26" s="24" t="s">
        <v>15</v>
      </c>
    </row>
    <row r="27" spans="1:10" s="30" customFormat="1" ht="45" customHeight="1" x14ac:dyDescent="0.25">
      <c r="A27" s="38" t="s">
        <v>51</v>
      </c>
      <c r="B27" s="38" t="s">
        <v>52</v>
      </c>
      <c r="C27" s="39" t="s">
        <v>67</v>
      </c>
      <c r="D27" s="40" t="s">
        <v>84</v>
      </c>
      <c r="E27" s="36">
        <v>45644</v>
      </c>
      <c r="F27" s="41">
        <f t="shared" si="2"/>
        <v>45674</v>
      </c>
      <c r="G27" s="42">
        <v>54256.4</v>
      </c>
      <c r="H27" s="42">
        <v>54256.4</v>
      </c>
      <c r="I27" s="50">
        <v>0</v>
      </c>
      <c r="J27" s="24" t="s">
        <v>15</v>
      </c>
    </row>
    <row r="28" spans="1:10" s="30" customFormat="1" ht="45" customHeight="1" x14ac:dyDescent="0.25">
      <c r="A28" s="38" t="s">
        <v>25</v>
      </c>
      <c r="B28" s="38" t="s">
        <v>30</v>
      </c>
      <c r="C28" s="39" t="s">
        <v>68</v>
      </c>
      <c r="D28" s="40" t="s">
        <v>85</v>
      </c>
      <c r="E28" s="36">
        <v>45688</v>
      </c>
      <c r="F28" s="41">
        <f t="shared" si="2"/>
        <v>45718</v>
      </c>
      <c r="G28" s="42">
        <v>70561.87</v>
      </c>
      <c r="H28" s="42">
        <v>70561.87</v>
      </c>
      <c r="I28" s="50">
        <v>0</v>
      </c>
      <c r="J28" s="24" t="s">
        <v>15</v>
      </c>
    </row>
    <row r="29" spans="1:10" s="30" customFormat="1" ht="45" customHeight="1" x14ac:dyDescent="0.25">
      <c r="A29" s="38"/>
      <c r="B29" s="38" t="s">
        <v>53</v>
      </c>
      <c r="C29" s="39" t="s">
        <v>69</v>
      </c>
      <c r="D29" s="40" t="s">
        <v>86</v>
      </c>
      <c r="E29" s="36">
        <v>45611</v>
      </c>
      <c r="F29" s="41">
        <v>45658</v>
      </c>
      <c r="G29" s="42">
        <v>70800</v>
      </c>
      <c r="H29" s="42">
        <v>70800</v>
      </c>
      <c r="I29" s="50">
        <v>0</v>
      </c>
      <c r="J29" s="24" t="s">
        <v>15</v>
      </c>
    </row>
    <row r="30" spans="1:10" s="30" customFormat="1" ht="45" customHeight="1" x14ac:dyDescent="0.25">
      <c r="A30" s="38"/>
      <c r="B30" s="38" t="s">
        <v>54</v>
      </c>
      <c r="C30" s="39" t="s">
        <v>70</v>
      </c>
      <c r="D30" s="40" t="s">
        <v>87</v>
      </c>
      <c r="E30" s="36">
        <v>45604</v>
      </c>
      <c r="F30" s="41">
        <v>45681</v>
      </c>
      <c r="G30" s="42">
        <v>70800</v>
      </c>
      <c r="H30" s="42">
        <v>70800</v>
      </c>
      <c r="I30" s="50">
        <v>0</v>
      </c>
      <c r="J30" s="24" t="s">
        <v>15</v>
      </c>
    </row>
    <row r="31" spans="1:10" s="30" customFormat="1" ht="45" customHeight="1" x14ac:dyDescent="0.25">
      <c r="A31" s="38" t="s">
        <v>24</v>
      </c>
      <c r="B31" s="38" t="s">
        <v>29</v>
      </c>
      <c r="C31" s="39" t="s">
        <v>71</v>
      </c>
      <c r="D31" s="40" t="s">
        <v>94</v>
      </c>
      <c r="E31" s="36">
        <v>45689</v>
      </c>
      <c r="F31" s="41">
        <v>45690</v>
      </c>
      <c r="G31" s="42">
        <v>320884.65999999997</v>
      </c>
      <c r="H31" s="42">
        <v>320884.65999999997</v>
      </c>
      <c r="I31" s="50">
        <v>0</v>
      </c>
      <c r="J31" s="24" t="s">
        <v>15</v>
      </c>
    </row>
    <row r="32" spans="1:10" s="30" customFormat="1" ht="45" x14ac:dyDescent="0.25">
      <c r="A32" s="38"/>
      <c r="B32" s="38" t="s">
        <v>55</v>
      </c>
      <c r="C32" s="39" t="s">
        <v>72</v>
      </c>
      <c r="D32" s="29" t="s">
        <v>88</v>
      </c>
      <c r="E32" s="25">
        <v>45643</v>
      </c>
      <c r="F32" s="41">
        <v>45691</v>
      </c>
      <c r="G32" s="42">
        <v>426657.42</v>
      </c>
      <c r="H32" s="42">
        <v>426657.42</v>
      </c>
      <c r="I32" s="50">
        <v>0</v>
      </c>
      <c r="J32" s="24" t="s">
        <v>15</v>
      </c>
    </row>
    <row r="33" spans="1:10" s="37" customFormat="1" ht="75" x14ac:dyDescent="0.25">
      <c r="A33" s="38" t="s">
        <v>56</v>
      </c>
      <c r="B33" s="38" t="s">
        <v>57</v>
      </c>
      <c r="C33" s="39" t="s">
        <v>73</v>
      </c>
      <c r="D33" s="40" t="s">
        <v>89</v>
      </c>
      <c r="E33" s="43" t="s">
        <v>90</v>
      </c>
      <c r="F33" s="41">
        <v>45692</v>
      </c>
      <c r="G33" s="42">
        <v>793710.49</v>
      </c>
      <c r="H33" s="42">
        <v>793710.49</v>
      </c>
      <c r="I33" s="50">
        <v>0</v>
      </c>
      <c r="J33" s="24" t="s">
        <v>15</v>
      </c>
    </row>
    <row r="34" spans="1:10" s="37" customFormat="1" ht="75" x14ac:dyDescent="0.25">
      <c r="A34" s="38" t="s">
        <v>56</v>
      </c>
      <c r="B34" s="38" t="s">
        <v>57</v>
      </c>
      <c r="C34" s="39" t="s">
        <v>74</v>
      </c>
      <c r="D34" s="40" t="s">
        <v>95</v>
      </c>
      <c r="E34" s="25">
        <v>45637</v>
      </c>
      <c r="F34" s="41">
        <v>45693</v>
      </c>
      <c r="G34" s="42">
        <v>2304258.83</v>
      </c>
      <c r="H34" s="42">
        <v>2304258.83</v>
      </c>
      <c r="I34" s="50">
        <v>0</v>
      </c>
      <c r="J34" s="24" t="s">
        <v>15</v>
      </c>
    </row>
    <row r="35" spans="1:10" s="37" customFormat="1" ht="45" x14ac:dyDescent="0.25">
      <c r="A35" s="38" t="s">
        <v>16</v>
      </c>
      <c r="B35" s="38" t="s">
        <v>20</v>
      </c>
      <c r="C35" s="39" t="s">
        <v>75</v>
      </c>
      <c r="D35" s="29" t="s">
        <v>48</v>
      </c>
      <c r="E35" s="25">
        <v>45694</v>
      </c>
      <c r="F35" s="41">
        <v>45694</v>
      </c>
      <c r="G35" s="42">
        <v>38774873</v>
      </c>
      <c r="H35" s="42">
        <v>38774873</v>
      </c>
      <c r="I35" s="50">
        <v>0</v>
      </c>
      <c r="J35" s="24" t="s">
        <v>15</v>
      </c>
    </row>
    <row r="36" spans="1:10" s="37" customFormat="1" x14ac:dyDescent="0.25">
      <c r="A36" s="61"/>
      <c r="B36" s="61"/>
      <c r="C36" s="62"/>
      <c r="D36" s="63"/>
      <c r="E36" s="64"/>
      <c r="F36" s="65"/>
      <c r="G36" s="66"/>
      <c r="H36" s="66"/>
      <c r="I36" s="67"/>
      <c r="J36" s="68"/>
    </row>
    <row r="37" spans="1:10" s="37" customFormat="1" x14ac:dyDescent="0.25">
      <c r="A37" s="61"/>
      <c r="B37" s="61"/>
      <c r="C37" s="62"/>
      <c r="D37" s="63"/>
      <c r="E37" s="64"/>
      <c r="F37" s="65"/>
      <c r="G37" s="66"/>
      <c r="H37" s="66"/>
      <c r="I37" s="67"/>
      <c r="J37" s="68"/>
    </row>
    <row r="38" spans="1:10" s="37" customFormat="1" x14ac:dyDescent="0.25">
      <c r="A38" s="61"/>
      <c r="B38" s="61"/>
      <c r="C38" s="62"/>
      <c r="D38" s="63"/>
      <c r="E38" s="64"/>
      <c r="F38" s="65"/>
      <c r="G38" s="66"/>
      <c r="H38" s="66"/>
      <c r="I38" s="67"/>
      <c r="J38" s="68"/>
    </row>
    <row r="39" spans="1:10" ht="15.75" x14ac:dyDescent="0.25">
      <c r="A39" s="12"/>
      <c r="B39" s="15"/>
      <c r="C39" s="2"/>
      <c r="D39" s="20"/>
      <c r="E39" s="44"/>
      <c r="F39" s="19"/>
      <c r="G39" s="49"/>
      <c r="H39" s="56"/>
      <c r="I39" s="51"/>
      <c r="J39" s="22"/>
    </row>
    <row r="40" spans="1:10" ht="15.75" x14ac:dyDescent="0.25">
      <c r="A40" s="12"/>
      <c r="B40" s="71" t="s">
        <v>10</v>
      </c>
      <c r="C40" s="71"/>
      <c r="D40" s="3"/>
      <c r="E40" s="72" t="s">
        <v>11</v>
      </c>
      <c r="F40" s="72"/>
      <c r="G40" s="72"/>
    </row>
    <row r="41" spans="1:10" ht="15.75" x14ac:dyDescent="0.25">
      <c r="A41" s="13" t="s">
        <v>9</v>
      </c>
      <c r="B41" s="73" t="s">
        <v>12</v>
      </c>
      <c r="C41" s="73"/>
      <c r="D41" s="3"/>
      <c r="E41" s="74" t="s">
        <v>13</v>
      </c>
      <c r="F41" s="74"/>
      <c r="G41" s="74"/>
    </row>
    <row r="42" spans="1:10" ht="15.75" x14ac:dyDescent="0.25">
      <c r="B42" s="16"/>
      <c r="C42" s="9"/>
      <c r="D42" s="3"/>
      <c r="E42" s="3"/>
      <c r="F42" s="3"/>
      <c r="G42" s="10"/>
    </row>
    <row r="43" spans="1:10" ht="15.75" x14ac:dyDescent="0.25">
      <c r="B43" s="16"/>
      <c r="C43" s="9"/>
      <c r="D43" s="3"/>
      <c r="E43" s="3"/>
      <c r="F43" s="3"/>
      <c r="G43" s="10"/>
    </row>
  </sheetData>
  <mergeCells count="6">
    <mergeCell ref="A10:J10"/>
    <mergeCell ref="A11:J11"/>
    <mergeCell ref="B40:C40"/>
    <mergeCell ref="E40:G40"/>
    <mergeCell ref="B41:C41"/>
    <mergeCell ref="E41:G41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6" fitToHeight="0" orientation="landscape" r:id="rId1"/>
  <ignoredErrors>
    <ignoredError sqref="A15:A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Rafael Esteban Martinez Estrella</cp:lastModifiedBy>
  <cp:lastPrinted>2025-03-10T19:25:26Z</cp:lastPrinted>
  <dcterms:created xsi:type="dcterms:W3CDTF">2021-10-08T12:23:05Z</dcterms:created>
  <dcterms:modified xsi:type="dcterms:W3CDTF">2025-03-10T19:25:30Z</dcterms:modified>
</cp:coreProperties>
</file>