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dinabima-my.sharepoint.com/personal/mirian_jaime_inabima_gob_do/Documents/Documentos/TRANSPARENCIA/2025/08 Agosto/"/>
    </mc:Choice>
  </mc:AlternateContent>
  <xr:revisionPtr revIDLastSave="291" documentId="13_ncr:1_{3B4FA0EF-E56D-462B-8D8E-7FDA9BD32066}" xr6:coauthVersionLast="47" xr6:coauthVersionMax="47" xr10:uidLastSave="{10D700F7-121E-4CCB-AD12-E2FCDD3F566F}"/>
  <bookViews>
    <workbookView xWindow="-120" yWindow="-120" windowWidth="29040" windowHeight="15720" xr2:uid="{695CBDA3-5A03-40A6-B8A7-C4AF6219D014}"/>
  </bookViews>
  <sheets>
    <sheet name="AGOSTO 2025" sheetId="1" r:id="rId1"/>
  </sheets>
  <definedNames>
    <definedName name="_xlnm._FilterDatabase" localSheetId="0" hidden="1">'AGOSTO 2025'!$A$12:$J$30</definedName>
    <definedName name="_xlnm.Print_Area" localSheetId="0">'AGOSTO 2025'!$A$1:$J$54</definedName>
    <definedName name="_xlnm.Print_Titles" localSheetId="0">'AGOSTO 2025'!$12:$12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30" i="1"/>
  <c r="F39" i="1"/>
  <c r="F38" i="1"/>
  <c r="F37" i="1"/>
  <c r="F31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32" i="1"/>
  <c r="F33" i="1"/>
  <c r="F35" i="1"/>
  <c r="F34" i="1"/>
  <c r="F36" i="1"/>
  <c r="F40" i="1"/>
  <c r="F41" i="1"/>
  <c r="F42" i="1"/>
</calcChain>
</file>

<file path=xl/sharedStrings.xml><?xml version="1.0" encoding="utf-8"?>
<sst xmlns="http://schemas.openxmlformats.org/spreadsheetml/2006/main" count="171" uniqueCount="137">
  <si>
    <t>RNC</t>
  </si>
  <si>
    <t>PROVEEDOR</t>
  </si>
  <si>
    <t>CONCEPTO</t>
  </si>
  <si>
    <t>NCF FACTURA GUBERNAMENTAL</t>
  </si>
  <si>
    <t>FECHA EMSION FACTURA</t>
  </si>
  <si>
    <t>FECHA FIN  FACTURA</t>
  </si>
  <si>
    <t>MONTO FACTURADO</t>
  </si>
  <si>
    <t>MONTO PAGADO A LA FECHA</t>
  </si>
  <si>
    <t>MONTO PENDIENTE</t>
  </si>
  <si>
    <t>ESTADO
(Completo, Pendiente, Atrasado)</t>
  </si>
  <si>
    <t>Completo</t>
  </si>
  <si>
    <t>BANCO DE RESERVA DE LA REP.  DOM. BANCO SERVICIOS MULTIPLES, SA</t>
  </si>
  <si>
    <t>N/A</t>
  </si>
  <si>
    <t>Edesur Dominicana, S.A</t>
  </si>
  <si>
    <t>COMPANIA DOMINICANA DE TELEFONOS C POR A</t>
  </si>
  <si>
    <t>General de Seguros, SA</t>
  </si>
  <si>
    <t>AYUNTAMIENTO DEL DISTRITO NACIONAL</t>
  </si>
  <si>
    <t>EDENORTE DOMINICANA S A</t>
  </si>
  <si>
    <t>EMPRESA DISTRIBUIDORA DE ELECTRICIDAD DEL ESTE S A</t>
  </si>
  <si>
    <t xml:space="preserve">Lic. Mirian R. Jaime German </t>
  </si>
  <si>
    <t xml:space="preserve">          Lic. Felipe Antonio Paulino Frías </t>
  </si>
  <si>
    <t xml:space="preserve">                                                                                         </t>
  </si>
  <si>
    <t xml:space="preserve"> Enc. Div. Contabilidad</t>
  </si>
  <si>
    <t>Encargado Financiero</t>
  </si>
  <si>
    <t>101104317</t>
  </si>
  <si>
    <t>Altice Dominicana, SA</t>
  </si>
  <si>
    <t>SEGURO MEDICO PARA MAESTRO</t>
  </si>
  <si>
    <t>SEGURO NACIONAL DE SALUD</t>
  </si>
  <si>
    <t>101618787</t>
  </si>
  <si>
    <t>401007479</t>
  </si>
  <si>
    <t>401010062</t>
  </si>
  <si>
    <t>101001577</t>
  </si>
  <si>
    <t>101821256</t>
  </si>
  <si>
    <t>101821248</t>
  </si>
  <si>
    <t>101820217</t>
  </si>
  <si>
    <t>401052662</t>
  </si>
  <si>
    <t>401516454</t>
  </si>
  <si>
    <t>RELACION ESTADO DE CUENTA SUPLIDORES AGOSTO 2025</t>
  </si>
  <si>
    <t>130952371</t>
  </si>
  <si>
    <t>130714835</t>
  </si>
  <si>
    <t>ECO PETROLEO DOMINICANA, S.A. (ECOPETRODOM)</t>
  </si>
  <si>
    <t>131399215</t>
  </si>
  <si>
    <t>101853514</t>
  </si>
  <si>
    <t>GRH Consultores, SRL</t>
  </si>
  <si>
    <t>130161267</t>
  </si>
  <si>
    <t>Grulantig, SRL</t>
  </si>
  <si>
    <t>133241862</t>
  </si>
  <si>
    <t>Grupo Ananá, SRL</t>
  </si>
  <si>
    <t>130297118</t>
  </si>
  <si>
    <t>GTG Industrial, SRL</t>
  </si>
  <si>
    <t>101148691</t>
  </si>
  <si>
    <t>HYL, SA</t>
  </si>
  <si>
    <t>131401945</t>
  </si>
  <si>
    <t>Inversiones Sanfra, SRL</t>
  </si>
  <si>
    <t>131388264</t>
  </si>
  <si>
    <t>Inversiones Siurana, SRL</t>
  </si>
  <si>
    <t>130174539</t>
  </si>
  <si>
    <t>Moto Maritza, SRL</t>
  </si>
  <si>
    <t>131600069</t>
  </si>
  <si>
    <t>Orozco Exterminaciones, E.I.R.L</t>
  </si>
  <si>
    <t>131155091</t>
  </si>
  <si>
    <t>PA CATERING, SRL</t>
  </si>
  <si>
    <t>130813442</t>
  </si>
  <si>
    <t>RESIDUOS CLASIFICADOS DIVERSOS RESICLA, SRL</t>
  </si>
  <si>
    <t>131330274</t>
  </si>
  <si>
    <t>130187142</t>
  </si>
  <si>
    <t>131412602</t>
  </si>
  <si>
    <t>Suministros Guipak, SRL</t>
  </si>
  <si>
    <t>101002026</t>
  </si>
  <si>
    <t>Trilogy Dominicana, SA</t>
  </si>
  <si>
    <t>PAGO SERVICIO TELECOMUNICACIONES SEDE PRINCIPAL, CORRESPONDIENTE AL MES DE JULIO 2025. FACTURA NCF E450000017076</t>
  </si>
  <si>
    <t>PAGO SERVICIOS COMUNICACIONES CENTRO DE SERVICIOS PLAZA AURORA / HIGUEY Y SEDE CENTRAL, CORRESPONDIENTE AL MES DE AGOSTO 2025, FACTURAS NCF E45000017251 Y E450000017260.</t>
  </si>
  <si>
    <t>PAGO SERVICIO DE ASEO Y RECOGIDA DE BASURA EN SEDE CENTRAL - INABIMA, CORRESPONDIENTE AL MES DE AGOSTO 2025, FACTURA NCF NO. B1500065537.</t>
  </si>
  <si>
    <t>PAGO TARJETAS FLOTILLA CORPORATIVA POR CONCEPTO DE ASIGNACION DE COMBUSTIBLE COLABORADORES CORRESPONDIENTE AL MES DE AGOSTO 2025</t>
  </si>
  <si>
    <t>PAGO SERVICIOS COMUNICACIONES SEDE CENTRAL Y CENTROS DE SERVICIOS PERIODO JULIO 2025, FACTURAS NCF E450000086757, E450000086633, E450000087409, E450000087411, E450000087410, E450000087422, E450000087413, E450000087414, E450000087412 Y E450000087363.</t>
  </si>
  <si>
    <t>PAGO FACTURA NO. B1500003841 D/F 06/05/2025 POR VALOR DE RD$118,000.00, SERVICIOS DE ALMUERZO PARA DIVERSAS ACTIVIDADES DEL INABIMA, 1ER. TRIMESTRE DEL INABIMA, DIRIGIDO A COMPRAS VERDES.</t>
  </si>
  <si>
    <t>PAGO ADQUISICION DE COMBUSTIBLE PARA LA OPERATIVIDAD DEL INABIMA, FACTURA NCF NO. E450000000079.</t>
  </si>
  <si>
    <t>PAGO SERVICIOS ELECTRICIDAD CENTRO DE SERVICIOS LA VEGA, JARABACOA, SANTIAGO, SAN FCO. DE MACORIS Y MOCA, CORRESPONDIENTE AL MES DE JULIO 2025, FACTURAS NCF E450000066970, E450000066971, E450000066968, E450000066972 Y E450000069186.</t>
  </si>
  <si>
    <t>PAGO SERVICIO ENERGIA ELECTRICA CENTRO DE SERVICIOS BARAHONA, SAN CRISTOBAL, PLAZA AURORA Y BANI, SUMINISTRADO EN EL MES DE JUNIO 2025, FACTURAS NCF E450000048964, E450000048962, E450000048961 Y E450000048963.</t>
  </si>
  <si>
    <t>PAGO SERVICIO ENERGIA ELECTRICA CENTROS DE SERVICIOS HIGUEY Y EL SEIBO, CORRESPONDIENTE AL MES DE AGOSTO 2025, FACTURAS NCF E450000044726 Y E450000045053.</t>
  </si>
  <si>
    <t>PAGO FACTURA NO. B1500000546 D/F 28/04/2025 POR VALOR DE RD$21,830.00 POR CONCEPTO DE ADQUISICION DE VASOS BIODEGRADABLES DEL INABIMA.</t>
  </si>
  <si>
    <t>PAGO ABONO PRIMA POLIZA DEL SEGURO DE VIDA POR DISCAPACIDAD Y SOBREVIVENCIA NO. VDS-210992, FACTURA NCF E450000000027, CORRESPONDIENTE AL MES DE JULIO 2025.</t>
  </si>
  <si>
    <t>PAGO FACTURA NO. B1500000146 D/F 09/07/2025 POR VALOR DE RD$1,500,000.00, POR CONCEPTO DE CONSULTORIA PARA LA ELABORACION DEL PLAN ESTRATEGICO INTITUCIONAL (PEI) 2025-2025 DEL INABIMA, SEGÚN ANEXO.</t>
  </si>
  <si>
    <t>PAGO FACTURA NO.  B1500000312 Y B1500000317 D/F 07/08/2025 POR VALOR DE RD$93,920.01 C/U, ALQUILER DEL CENTRO DE SERVCIOS INABIMA- MOCA NOV. Y DIC 2024 /ENE Y FEB 2025.</t>
  </si>
  <si>
    <t>FACTURA NO. B1500000013 D/F 27/05/2025 POR VALOR DE RD$19,470.00, TARJETAS PARA COLOCACION DE CITAS DEL INABIMA.</t>
  </si>
  <si>
    <t>PAGO FACTURA NO. B1500004947 D/F 14/05/2025 POR VALOR DE RD$387,435.42 Y B1500004993 D/F 30/05/2025 POR VALOR DE RD$31,270, POR ADQUISICION DE MATERIALES DE LIMPIEZA DEL INABIMA.</t>
  </si>
  <si>
    <t>FACTURA NO. E450000000573 D/F 29/05/2025 POR VALOR DE RD$45,595.62, POR ADQUISICION DE NEUMATICOS PARA VEHICULOS DEL INABIMA.</t>
  </si>
  <si>
    <t>PAGO FACTURA NO. B1500000988 D/F 29/04/2025 POR VALOR DE RD$55,695.76 POR CONCEPTO DE ADQUISICION DE MATERIALES DE LIMPIEZA.</t>
  </si>
  <si>
    <t>PAGO FACTURA NO. B1500001676 D/F 14/05/2025 POR VALOR DE RD$341,857.60 SERVICICOS DE ALMUERZO DEL 01 AL 30 DE ABRIL  2025 DEL INABIMA.</t>
  </si>
  <si>
    <t>PAGO FACTURA NO. B1500000820 D/F 14/05/2025 POR VALOR DE RD$5,457.50, SERV. MANTENIMIENTO PREVENTIVO Y CORRECTIVO DE MOTOCICLETAS DEL INABIMA.</t>
  </si>
  <si>
    <t>PAGO FACTURAS NO. B1500000321 D/F 23/04/2025 POR VALOR DE RD$57,230.00 Y NO. B1500000334 D/F 26/05/2025 POR VALOR DE RD$57,230.00 SERVICIOS DE FUMIGACION CORRESPONDIENTE A ABRIL Y MAYO 2025 DEL INABIMA.</t>
  </si>
  <si>
    <t>PAGO FACTURA NO. E450000000556 D/F 01/05/2025 POR VALOR DE RD$57,760.41, POR CONCEPTO COMPRAS SERV DE REFRIGERIO DEL INABIMA, SEGÚN ANEXOS.</t>
  </si>
  <si>
    <t>PAGO FACTURA NO. B1500000045 D/F 26/02/2025 POR VALOR DE RD$65,000.30, SERVICIOS DE ALMUERZO PARA DIVERSAS ACTIVIDADES DEL INABIMA. PROGRAMA TURISMO MAGISTERIAL.</t>
  </si>
  <si>
    <t>FACTURA NO. B1500000596 D/F 02/05/2025 POR VALOR DE RD$19,462.08, POR ADQUISICION DE MATERIALES DE LIMPIEZA DEL INABIMA.</t>
  </si>
  <si>
    <t>PAGO APORTES DEL SUBSIDIO COMPLEMENTARIO, APROBADOS POR EL MINERD PARA EL CAPITA DE AFILIADOS JUBILADOS Y SUS DEPENDIENTES DIRECTOS, FACTURA NCF. B1500001343, CORRESPONDIENTE AL MES DE AGOSTO 2025.</t>
  </si>
  <si>
    <t>PAGO FACTURA NO. E450000003687 D/F 22/07/2025 POR VALOR DE RD$291,162.33 POR CONCEPTO DE POLIZA DE SEGURO MEDICO COMPLEMENTARIO DE LOS COLABORADORES DEL INABIMA, COBERTURA DESDE EL 01 AL 31 DE AGOSTO 2025.</t>
  </si>
  <si>
    <t>PAGO SERVICIOS DE COMUNICACIONES SEDE CENTRAL, CORRESPONDIENTE A LOS MESES DE FEBRERO A JULIO 2025, FACTS. NCF B1500003483, B1500003498, B1500003534, B1500003572, B1500003600 Y B1500003630.</t>
  </si>
  <si>
    <t>E450000017076</t>
  </si>
  <si>
    <t>E45000017251 Y E450000017260.</t>
  </si>
  <si>
    <t>B1500065537</t>
  </si>
  <si>
    <t>11/08/2025</t>
  </si>
  <si>
    <t>B1500003841</t>
  </si>
  <si>
    <t>E450000000079</t>
  </si>
  <si>
    <t>E450000066970, E450000066971, E450000066968, E450000066972 Y E450000069186</t>
  </si>
  <si>
    <t>B1500004947</t>
  </si>
  <si>
    <t>E450000048964, E450000048962, E450000048961 Y E450000048963</t>
  </si>
  <si>
    <t xml:space="preserve">B1500000546 </t>
  </si>
  <si>
    <t>E450000000027</t>
  </si>
  <si>
    <t xml:space="preserve">B1500000146 </t>
  </si>
  <si>
    <t xml:space="preserve">B1500000312 Y B1500000317 </t>
  </si>
  <si>
    <t xml:space="preserve">B1500000013 </t>
  </si>
  <si>
    <t xml:space="preserve">E450000000573 </t>
  </si>
  <si>
    <t xml:space="preserve">B1500000988 </t>
  </si>
  <si>
    <t xml:space="preserve">B1500001676 </t>
  </si>
  <si>
    <t xml:space="preserve">B1500000820 </t>
  </si>
  <si>
    <t xml:space="preserve">B1500000321 </t>
  </si>
  <si>
    <t>B1500001343</t>
  </si>
  <si>
    <t xml:space="preserve">E450000000556 </t>
  </si>
  <si>
    <t>RESIDUOS CLASIFICADOS DIVERSOS RESICLA, SRL
PAGO FACTURAS NO. B1500000543 D/F 03/06/2025  RD$114,583.31, B1500000537 D/F 16/05/2025  RD$22,916.66 Y B1500000534 D/F 02/05/2025 RD$320,833.28 RECOLECCIÓN DE RESIDUOS BIOMÉDICOS</t>
  </si>
  <si>
    <t xml:space="preserve">B1500000543 , B1500000537 Y B1500000534 </t>
  </si>
  <si>
    <t xml:space="preserve">B1500000045 </t>
  </si>
  <si>
    <t xml:space="preserve">B1500000596 </t>
  </si>
  <si>
    <t xml:space="preserve">E450000003687 </t>
  </si>
  <si>
    <t>SUMINISTROS GUIPAK, SRL
PAGO FACTURA NO. B1500001501 D/F 28/04/2025 POR VALOR DE RD$80,041.55 POR CONCEPTO DE ADQUISICION DE MATERIALES DE LIMPIEZA DEL INABIMA.</t>
  </si>
  <si>
    <t>B1500003483, B1500003498, B1500003534, B1500003572, B1500003600 Y B1500003630.</t>
  </si>
  <si>
    <t xml:space="preserve">B1500001501  </t>
  </si>
  <si>
    <t>E450000044726 Y E450000045053</t>
  </si>
  <si>
    <t>GENERAL DE SEGUROS, S.A.</t>
  </si>
  <si>
    <t>PRIMA POLIZA No. VDS-210992 DEL SEGURO DE VIDA DE SOBREVIVENCIA Y DISCAPACIDAD, VIGENCIA DESDE EL 01/08/2025 HASTA EL 31/08/2025</t>
  </si>
  <si>
    <t>MAPFRE BHD COMPAÑÍA DE SEGUROS, S.A.</t>
  </si>
  <si>
    <t xml:space="preserve"> E4500000000126</t>
  </si>
  <si>
    <t xml:space="preserve">PAGO FACT. NO. E450000000126 D/F 01/08/2025 DE LA POLIZA NO. 6448130000205, CORRESPONDIENTE DESDE EL 01/06/2025 HASTA 01/07/2025. </t>
  </si>
  <si>
    <t xml:space="preserve"> E450000086757, E450000086633, E450000087409, E450000087411, E450000087410, E450000087422, E450000087413, E450000087414, E450000087412 Y E450000087363.</t>
  </si>
  <si>
    <t>Disla Uribe Concepto, SRL</t>
  </si>
  <si>
    <t>Express Servicios Logísticos ESLOGIST, EIRL</t>
  </si>
  <si>
    <t>Restaurante Y Repostería Punta Caleta, SRL</t>
  </si>
  <si>
    <t>RQD Higiénicos,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</si>
</sst>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##,###,##0.00;\(###,###,##0.0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2060"/>
      <name val="Calibri"/>
      <family val="2"/>
    </font>
    <font>
      <b/>
      <sz val="12"/>
      <color rgb="FF002060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sz val="12"/>
      <color rgb="FF080000"/>
      <name val="Calibri"/>
      <family val="2"/>
    </font>
    <font>
      <sz val="12"/>
      <color theme="1"/>
      <name val="Calibri"/>
      <family val="2"/>
    </font>
    <font>
      <sz val="12"/>
      <color indexed="8"/>
      <name val="Calibri"/>
      <family val="2"/>
    </font>
    <font>
      <sz val="12"/>
      <color rgb="FF000000"/>
      <name val="Calibri"/>
      <family val="2"/>
    </font>
    <font>
      <sz val="12"/>
      <color rgb="FF333333"/>
      <name val="Calibri"/>
      <family val="2"/>
    </font>
    <font>
      <b/>
      <sz val="12"/>
      <color indexed="6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1" fillId="2" borderId="1" applyNumberFormat="0" applyFont="0" applyAlignment="0" applyProtection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43" fontId="4" fillId="0" borderId="0" xfId="2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6" fillId="3" borderId="4" xfId="3" applyFont="1" applyBorder="1" applyAlignment="1">
      <alignment horizontal="center" vertical="center" wrapText="1"/>
    </xf>
    <xf numFmtId="0" fontId="6" fillId="3" borderId="5" xfId="3" applyFont="1" applyBorder="1" applyAlignment="1">
      <alignment horizontal="center" vertical="center" wrapText="1"/>
    </xf>
    <xf numFmtId="0" fontId="6" fillId="3" borderId="6" xfId="3" applyFont="1" applyBorder="1" applyAlignment="1">
      <alignment horizontal="center" vertical="center" wrapText="1"/>
    </xf>
    <xf numFmtId="43" fontId="6" fillId="3" borderId="6" xfId="2" applyFont="1" applyFill="1" applyBorder="1" applyAlignment="1">
      <alignment horizontal="center" vertical="center" wrapText="1"/>
    </xf>
    <xf numFmtId="0" fontId="6" fillId="3" borderId="7" xfId="3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49" fontId="9" fillId="4" borderId="9" xfId="0" applyNumberFormat="1" applyFont="1" applyFill="1" applyBorder="1" applyAlignment="1">
      <alignment horizontal="left" vertical="center" wrapText="1"/>
    </xf>
    <xf numFmtId="0" fontId="10" fillId="0" borderId="9" xfId="4" applyFont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14" fontId="10" fillId="0" borderId="9" xfId="0" applyNumberFormat="1" applyFont="1" applyBorder="1" applyAlignment="1">
      <alignment horizontal="center" vertical="center" wrapText="1"/>
    </xf>
    <xf numFmtId="164" fontId="9" fillId="4" borderId="9" xfId="0" applyNumberFormat="1" applyFont="1" applyFill="1" applyBorder="1" applyAlignment="1">
      <alignment horizontal="right" vertical="center" wrapText="1"/>
    </xf>
    <xf numFmtId="2" fontId="10" fillId="0" borderId="9" xfId="2" applyNumberFormat="1" applyFont="1" applyFill="1" applyBorder="1" applyAlignment="1">
      <alignment horizontal="right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2" xfId="1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14" fontId="10" fillId="0" borderId="2" xfId="1" applyNumberFormat="1" applyFont="1" applyFill="1" applyBorder="1" applyAlignment="1">
      <alignment horizontal="center" vertical="center" wrapText="1"/>
    </xf>
    <xf numFmtId="43" fontId="10" fillId="0" borderId="2" xfId="2" applyFont="1" applyFill="1" applyBorder="1" applyAlignment="1">
      <alignment horizontal="right" vertical="center" wrapText="1"/>
    </xf>
    <xf numFmtId="2" fontId="10" fillId="0" borderId="2" xfId="2" applyNumberFormat="1" applyFont="1" applyFill="1" applyBorder="1" applyAlignment="1">
      <alignment vertical="center" wrapText="1"/>
    </xf>
    <xf numFmtId="0" fontId="10" fillId="0" borderId="12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9" fontId="11" fillId="0" borderId="2" xfId="0" applyNumberFormat="1" applyFont="1" applyBorder="1" applyAlignment="1">
      <alignment horizontal="left" vertical="center" wrapText="1"/>
    </xf>
    <xf numFmtId="43" fontId="11" fillId="0" borderId="2" xfId="2" applyFont="1" applyBorder="1" applyAlignment="1">
      <alignment horizontal="right" vertical="center" wrapText="1"/>
    </xf>
    <xf numFmtId="2" fontId="10" fillId="0" borderId="2" xfId="2" applyNumberFormat="1" applyFont="1" applyFill="1" applyBorder="1" applyAlignment="1">
      <alignment horizontal="right" vertical="center" wrapText="1"/>
    </xf>
    <xf numFmtId="0" fontId="12" fillId="0" borderId="2" xfId="0" applyFont="1" applyBorder="1" applyAlignment="1">
      <alignment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vertical="center" wrapText="1"/>
    </xf>
    <xf numFmtId="14" fontId="12" fillId="0" borderId="2" xfId="0" applyNumberFormat="1" applyFont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14" fontId="10" fillId="4" borderId="2" xfId="1" applyNumberFormat="1" applyFont="1" applyFill="1" applyBorder="1" applyAlignment="1">
      <alignment horizontal="center" vertical="center" wrapText="1"/>
    </xf>
    <xf numFmtId="49" fontId="11" fillId="0" borderId="14" xfId="0" applyNumberFormat="1" applyFont="1" applyBorder="1" applyAlignment="1">
      <alignment horizontal="left" vertical="center" wrapText="1"/>
    </xf>
    <xf numFmtId="0" fontId="8" fillId="4" borderId="14" xfId="0" applyFont="1" applyFill="1" applyBorder="1" applyAlignment="1">
      <alignment vertical="center" wrapText="1"/>
    </xf>
    <xf numFmtId="14" fontId="10" fillId="4" borderId="14" xfId="1" applyNumberFormat="1" applyFont="1" applyFill="1" applyBorder="1" applyAlignment="1">
      <alignment horizontal="center" vertical="center" wrapText="1"/>
    </xf>
    <xf numFmtId="14" fontId="8" fillId="0" borderId="14" xfId="0" applyNumberFormat="1" applyFont="1" applyBorder="1" applyAlignment="1">
      <alignment horizontal="center" vertical="center" wrapText="1"/>
    </xf>
    <xf numFmtId="43" fontId="11" fillId="0" borderId="14" xfId="2" applyFont="1" applyBorder="1" applyAlignment="1">
      <alignment horizontal="right" vertical="center" wrapText="1"/>
    </xf>
    <xf numFmtId="2" fontId="10" fillId="0" borderId="14" xfId="2" applyNumberFormat="1" applyFont="1" applyFill="1" applyBorder="1" applyAlignment="1">
      <alignment horizontal="right" vertical="center" wrapText="1"/>
    </xf>
    <xf numFmtId="0" fontId="10" fillId="0" borderId="15" xfId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left" wrapText="1"/>
    </xf>
    <xf numFmtId="0" fontId="10" fillId="0" borderId="0" xfId="1" applyFont="1" applyFill="1" applyBorder="1" applyAlignment="1">
      <alignment vertical="center" wrapText="1"/>
    </xf>
    <xf numFmtId="0" fontId="8" fillId="4" borderId="0" xfId="0" applyFont="1" applyFill="1" applyAlignment="1">
      <alignment wrapText="1"/>
    </xf>
    <xf numFmtId="14" fontId="10" fillId="4" borderId="0" xfId="1" applyNumberFormat="1" applyFont="1" applyFill="1" applyBorder="1" applyAlignment="1">
      <alignment horizontal="center"/>
    </xf>
    <xf numFmtId="14" fontId="8" fillId="0" borderId="0" xfId="0" applyNumberFormat="1" applyFont="1" applyAlignment="1">
      <alignment horizontal="center"/>
    </xf>
    <xf numFmtId="43" fontId="10" fillId="4" borderId="0" xfId="2" applyFont="1" applyFill="1" applyBorder="1" applyAlignment="1">
      <alignment horizontal="right"/>
    </xf>
    <xf numFmtId="0" fontId="10" fillId="4" borderId="0" xfId="1" applyFont="1" applyFill="1" applyBorder="1" applyAlignment="1">
      <alignment horizontal="center"/>
    </xf>
    <xf numFmtId="0" fontId="10" fillId="0" borderId="0" xfId="0" applyFont="1"/>
    <xf numFmtId="0" fontId="10" fillId="4" borderId="0" xfId="0" applyFont="1" applyFill="1" applyAlignment="1">
      <alignment horizontal="center" vertical="center"/>
    </xf>
    <xf numFmtId="0" fontId="10" fillId="0" borderId="0" xfId="0" applyFont="1" applyAlignment="1">
      <alignment wrapText="1"/>
    </xf>
    <xf numFmtId="0" fontId="13" fillId="0" borderId="0" xfId="0" applyFont="1" applyAlignment="1">
      <alignment horizontal="center"/>
    </xf>
    <xf numFmtId="43" fontId="10" fillId="0" borderId="0" xfId="2" applyFont="1" applyAlignment="1">
      <alignment horizontal="right"/>
    </xf>
    <xf numFmtId="0" fontId="10" fillId="0" borderId="0" xfId="0" applyFont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49" fontId="8" fillId="0" borderId="8" xfId="4" applyNumberFormat="1" applyFont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/>
    </xf>
    <xf numFmtId="49" fontId="8" fillId="0" borderId="0" xfId="4" applyNumberFormat="1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</cellXfs>
  <cellStyles count="27">
    <cellStyle name="60% - Énfasis3" xfId="3" builtinId="40"/>
    <cellStyle name="Millares" xfId="2" builtinId="3"/>
    <cellStyle name="Millares 2" xfId="14" xr:uid="{5E55FB9F-5D3D-47DE-9220-D64027BE3612}"/>
    <cellStyle name="Normal" xfId="0" builtinId="0"/>
    <cellStyle name="Normal 16" xfId="6" xr:uid="{9B3DFCE1-01F6-4145-98E5-B09D34BD0B3C}"/>
    <cellStyle name="Normal 19" xfId="5" xr:uid="{C6266140-792C-441D-842F-F5862DD34050}"/>
    <cellStyle name="Normal 25" xfId="7" xr:uid="{EF5A4B7E-C52C-4702-BCCD-689583B0732C}"/>
    <cellStyle name="Normal 26" xfId="8" xr:uid="{B1888C19-1754-49C9-96B0-B41A9F1681B5}"/>
    <cellStyle name="Normal 27" xfId="13" xr:uid="{A9D5AF22-35B3-40B6-A3A5-33AFD86EB226}"/>
    <cellStyle name="Normal 28" xfId="9" xr:uid="{41C30942-B174-42B4-BA85-BE187DE928C6}"/>
    <cellStyle name="Normal 29" xfId="10" xr:uid="{D8425935-1323-40A3-AFFA-B16F2CDA313D}"/>
    <cellStyle name="Normal 3" xfId="4" xr:uid="{84C7B54F-143F-4779-B05C-7FD439EB8872}"/>
    <cellStyle name="Normal 30" xfId="11" xr:uid="{80AD20A3-F22A-4CDD-BB41-54E3DB51992B}"/>
    <cellStyle name="Normal 31" xfId="12" xr:uid="{D1C24BE1-0E3C-49D5-A891-31ABCD8F5CD2}"/>
    <cellStyle name="Normal 32" xfId="16" xr:uid="{0CEB7345-A924-472C-BD13-9222DEBB1AEE}"/>
    <cellStyle name="Normal 33" xfId="18" xr:uid="{98ABD525-A02E-4A72-814B-3547A9FF3993}"/>
    <cellStyle name="Normal 34" xfId="17" xr:uid="{81F12001-CBF4-4210-B705-76FDFEDCFBA7}"/>
    <cellStyle name="Normal 36" xfId="19" xr:uid="{110692C8-71C1-47D9-B5DD-82D3552DCEE7}"/>
    <cellStyle name="Normal 37" xfId="20" xr:uid="{FF82FC30-F5BB-4D82-B63B-48C921E591BB}"/>
    <cellStyle name="Normal 4" xfId="15" xr:uid="{4E92A88E-3258-47CD-B64A-E5B0673428AB}"/>
    <cellStyle name="Normal 40" xfId="21" xr:uid="{84B2FF3A-0E07-4230-9E7F-86C15A4E688F}"/>
    <cellStyle name="Normal 41" xfId="22" xr:uid="{E2C95447-B973-439B-873C-B1DB9AC86057}"/>
    <cellStyle name="Normal 42" xfId="23" xr:uid="{D5478024-D279-4C91-8AB0-10077B6A1839}"/>
    <cellStyle name="Normal 43" xfId="24" xr:uid="{CA36ADB3-AF82-4691-A785-36B31A03BA0A}"/>
    <cellStyle name="Normal 45" xfId="25" xr:uid="{FC98A593-4E93-46DB-AB41-B9551A6D218E}"/>
    <cellStyle name="Normal 52" xfId="26" xr:uid="{6A9F75D3-39C4-4C2A-9EFC-9117E549CAAD}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3394277</xdr:colOff>
      <xdr:row>0</xdr:row>
      <xdr:rowOff>73025</xdr:rowOff>
    </xdr:from>
    <xdr:to>
      <xdr:col>4</xdr:col>
      <xdr:colOff>227013</xdr:colOff>
      <xdr:row>8</xdr:row>
      <xdr:rowOff>47208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35852F-AA14-7EA6-D847-4C8DEA4C6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85102" y="73025"/>
          <a:ext cx="3357361" cy="14981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5ED04-49E6-43E8-A33D-2CFF1D8DD64F}">
  <sheetPr>
    <pageSetUpPr fitToPage="1"/>
  </sheetPr>
  <dimension ref="A10:J51"/>
  <sheetViews>
    <sheetView showGridLines="0" tabSelected="1" zoomScaleNormal="100" workbookViewId="0">
      <selection activeCell="J9" sqref="J9"/>
    </sheetView>
  </sheetViews>
  <sheetFormatPr baseColWidth="10" defaultColWidth="20.7109375" defaultRowHeight="15" x14ac:dyDescent="0.25"/>
  <cols>
    <col min="1" max="1" width="13.28515625" style="5" customWidth="1"/>
    <col min="2" max="2" width="28.5703125" style="2" customWidth="1"/>
    <col min="3" max="3" width="61" style="3" customWidth="1"/>
    <col min="4" max="4" width="36.85546875" style="2" customWidth="1"/>
    <col min="5" max="5" width="15.42578125" style="5" customWidth="1"/>
    <col min="6" max="6" width="17.42578125" style="5" customWidth="1"/>
    <col min="7" max="7" width="15.28515625" style="4" bestFit="1" customWidth="1"/>
    <col min="8" max="8" width="15.85546875" style="4" customWidth="1"/>
    <col min="9" max="9" width="12.42578125" style="4" customWidth="1"/>
    <col min="10" max="10" width="21.85546875" style="5" customWidth="1"/>
    <col min="11" max="16384" width="20.7109375" style="1"/>
  </cols>
  <sheetData>
    <row r="10" spans="1:10" x14ac:dyDescent="0.25">
      <c r="A10" s="6" t="s">
        <v>37</v>
      </c>
      <c r="B10" s="6"/>
      <c r="C10" s="6"/>
      <c r="D10" s="6"/>
      <c r="E10" s="6"/>
      <c r="F10" s="6"/>
      <c r="G10" s="6"/>
      <c r="H10" s="6"/>
      <c r="I10" s="6"/>
      <c r="J10" s="6"/>
    </row>
    <row r="11" spans="1:10" ht="15.75" thickBot="1" x14ac:dyDescent="0.3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 s="13" customFormat="1" ht="63" customHeight="1" thickBot="1" x14ac:dyDescent="0.3">
      <c r="A12" s="8" t="s">
        <v>0</v>
      </c>
      <c r="B12" s="9" t="s">
        <v>1</v>
      </c>
      <c r="C12" s="10" t="s">
        <v>2</v>
      </c>
      <c r="D12" s="10" t="s">
        <v>3</v>
      </c>
      <c r="E12" s="10" t="s">
        <v>4</v>
      </c>
      <c r="F12" s="10" t="s">
        <v>5</v>
      </c>
      <c r="G12" s="11" t="s">
        <v>6</v>
      </c>
      <c r="H12" s="11" t="s">
        <v>7</v>
      </c>
      <c r="I12" s="11" t="s">
        <v>8</v>
      </c>
      <c r="J12" s="12" t="s">
        <v>9</v>
      </c>
    </row>
    <row r="13" spans="1:10" s="21" customFormat="1" ht="98.25" customHeight="1" x14ac:dyDescent="0.25">
      <c r="A13" s="66" t="s">
        <v>24</v>
      </c>
      <c r="B13" s="14" t="s">
        <v>127</v>
      </c>
      <c r="C13" s="15" t="s">
        <v>128</v>
      </c>
      <c r="D13" s="16" t="s">
        <v>107</v>
      </c>
      <c r="E13" s="17">
        <v>45875</v>
      </c>
      <c r="F13" s="17">
        <v>45906</v>
      </c>
      <c r="G13" s="18">
        <v>95997173.810000002</v>
      </c>
      <c r="H13" s="18">
        <v>95997173.810000002</v>
      </c>
      <c r="I13" s="19">
        <v>0</v>
      </c>
      <c r="J13" s="20" t="s">
        <v>10</v>
      </c>
    </row>
    <row r="14" spans="1:10" s="29" customFormat="1" ht="98.25" customHeight="1" x14ac:dyDescent="0.25">
      <c r="A14" s="67">
        <v>101069912</v>
      </c>
      <c r="B14" s="22" t="s">
        <v>129</v>
      </c>
      <c r="C14" s="23" t="s">
        <v>131</v>
      </c>
      <c r="D14" s="24" t="s">
        <v>130</v>
      </c>
      <c r="E14" s="25">
        <v>45839</v>
      </c>
      <c r="F14" s="25">
        <v>45870</v>
      </c>
      <c r="G14" s="26">
        <v>457531.47</v>
      </c>
      <c r="H14" s="26">
        <v>457531.47</v>
      </c>
      <c r="I14" s="27">
        <v>0</v>
      </c>
      <c r="J14" s="28" t="s">
        <v>10</v>
      </c>
    </row>
    <row r="15" spans="1:10" s="29" customFormat="1" ht="98.25" customHeight="1" x14ac:dyDescent="0.25">
      <c r="A15" s="68" t="s">
        <v>28</v>
      </c>
      <c r="B15" s="30" t="s">
        <v>25</v>
      </c>
      <c r="C15" s="30" t="s">
        <v>70</v>
      </c>
      <c r="D15" s="23" t="s">
        <v>97</v>
      </c>
      <c r="E15" s="25">
        <v>45874</v>
      </c>
      <c r="F15" s="25">
        <v>45839</v>
      </c>
      <c r="G15" s="31">
        <v>7709.58</v>
      </c>
      <c r="H15" s="31">
        <v>7709.58</v>
      </c>
      <c r="I15" s="32">
        <v>0</v>
      </c>
      <c r="J15" s="28" t="s">
        <v>10</v>
      </c>
    </row>
    <row r="16" spans="1:10" s="29" customFormat="1" ht="98.25" customHeight="1" x14ac:dyDescent="0.25">
      <c r="A16" s="68" t="s">
        <v>28</v>
      </c>
      <c r="B16" s="30" t="s">
        <v>25</v>
      </c>
      <c r="C16" s="30" t="s">
        <v>71</v>
      </c>
      <c r="D16" s="23" t="s">
        <v>98</v>
      </c>
      <c r="E16" s="25">
        <v>45884</v>
      </c>
      <c r="F16" s="25">
        <v>45879</v>
      </c>
      <c r="G16" s="31">
        <v>125642.39</v>
      </c>
      <c r="H16" s="31">
        <v>125642.39</v>
      </c>
      <c r="I16" s="32">
        <v>0</v>
      </c>
      <c r="J16" s="28" t="s">
        <v>10</v>
      </c>
    </row>
    <row r="17" spans="1:10" s="29" customFormat="1" ht="98.25" customHeight="1" x14ac:dyDescent="0.25">
      <c r="A17" s="68" t="s">
        <v>29</v>
      </c>
      <c r="B17" s="30" t="s">
        <v>16</v>
      </c>
      <c r="C17" s="30" t="s">
        <v>72</v>
      </c>
      <c r="D17" s="33" t="s">
        <v>99</v>
      </c>
      <c r="E17" s="25">
        <v>45870</v>
      </c>
      <c r="F17" s="34">
        <f t="shared" ref="F17:F31" si="0">E17+30</f>
        <v>45900</v>
      </c>
      <c r="G17" s="31">
        <v>2247</v>
      </c>
      <c r="H17" s="31">
        <v>2247</v>
      </c>
      <c r="I17" s="32">
        <v>0</v>
      </c>
      <c r="J17" s="28" t="s">
        <v>10</v>
      </c>
    </row>
    <row r="18" spans="1:10" s="29" customFormat="1" ht="98.25" customHeight="1" x14ac:dyDescent="0.25">
      <c r="A18" s="68" t="s">
        <v>30</v>
      </c>
      <c r="B18" s="30" t="s">
        <v>11</v>
      </c>
      <c r="C18" s="30" t="s">
        <v>73</v>
      </c>
      <c r="D18" s="33" t="s">
        <v>12</v>
      </c>
      <c r="E18" s="25" t="s">
        <v>100</v>
      </c>
      <c r="F18" s="34">
        <f t="shared" si="0"/>
        <v>45910</v>
      </c>
      <c r="G18" s="31">
        <v>518400</v>
      </c>
      <c r="H18" s="31">
        <v>518400</v>
      </c>
      <c r="I18" s="32">
        <v>0</v>
      </c>
      <c r="J18" s="28" t="s">
        <v>10</v>
      </c>
    </row>
    <row r="19" spans="1:10" s="29" customFormat="1" ht="98.25" customHeight="1" x14ac:dyDescent="0.25">
      <c r="A19" s="68" t="s">
        <v>31</v>
      </c>
      <c r="B19" s="30" t="s">
        <v>14</v>
      </c>
      <c r="C19" s="30" t="s">
        <v>74</v>
      </c>
      <c r="D19" s="33" t="s">
        <v>132</v>
      </c>
      <c r="E19" s="25">
        <v>45870</v>
      </c>
      <c r="F19" s="34">
        <f t="shared" si="0"/>
        <v>45900</v>
      </c>
      <c r="G19" s="31">
        <v>465866.38</v>
      </c>
      <c r="H19" s="31">
        <v>465866.38</v>
      </c>
      <c r="I19" s="32">
        <v>0</v>
      </c>
      <c r="J19" s="28" t="s">
        <v>10</v>
      </c>
    </row>
    <row r="20" spans="1:10" s="29" customFormat="1" ht="98.25" customHeight="1" x14ac:dyDescent="0.25">
      <c r="A20" s="68" t="s">
        <v>38</v>
      </c>
      <c r="B20" s="30" t="s">
        <v>133</v>
      </c>
      <c r="C20" s="30" t="s">
        <v>75</v>
      </c>
      <c r="D20" s="33" t="s">
        <v>101</v>
      </c>
      <c r="E20" s="35">
        <v>45783</v>
      </c>
      <c r="F20" s="34">
        <f t="shared" si="0"/>
        <v>45813</v>
      </c>
      <c r="G20" s="31">
        <v>118000</v>
      </c>
      <c r="H20" s="31">
        <v>118000</v>
      </c>
      <c r="I20" s="32">
        <v>0</v>
      </c>
      <c r="J20" s="28" t="s">
        <v>10</v>
      </c>
    </row>
    <row r="21" spans="1:10" s="29" customFormat="1" ht="98.25" customHeight="1" x14ac:dyDescent="0.25">
      <c r="A21" s="68" t="s">
        <v>39</v>
      </c>
      <c r="B21" s="30" t="s">
        <v>40</v>
      </c>
      <c r="C21" s="30" t="s">
        <v>76</v>
      </c>
      <c r="D21" s="33" t="s">
        <v>102</v>
      </c>
      <c r="E21" s="36">
        <v>45825</v>
      </c>
      <c r="F21" s="34">
        <f t="shared" si="0"/>
        <v>45855</v>
      </c>
      <c r="G21" s="31">
        <v>1008716</v>
      </c>
      <c r="H21" s="31">
        <v>1008716</v>
      </c>
      <c r="I21" s="32">
        <v>0</v>
      </c>
      <c r="J21" s="28" t="s">
        <v>10</v>
      </c>
    </row>
    <row r="22" spans="1:10" s="29" customFormat="1" ht="98.25" customHeight="1" x14ac:dyDescent="0.25">
      <c r="A22" s="68" t="s">
        <v>32</v>
      </c>
      <c r="B22" s="30" t="s">
        <v>17</v>
      </c>
      <c r="C22" s="30" t="s">
        <v>77</v>
      </c>
      <c r="D22" s="37" t="s">
        <v>103</v>
      </c>
      <c r="E22" s="38">
        <v>45871</v>
      </c>
      <c r="F22" s="34">
        <f t="shared" si="0"/>
        <v>45901</v>
      </c>
      <c r="G22" s="31">
        <v>54776.32</v>
      </c>
      <c r="H22" s="31">
        <v>54776.32</v>
      </c>
      <c r="I22" s="32">
        <v>0</v>
      </c>
      <c r="J22" s="28" t="s">
        <v>10</v>
      </c>
    </row>
    <row r="23" spans="1:10" s="29" customFormat="1" ht="98.25" customHeight="1" x14ac:dyDescent="0.25">
      <c r="A23" s="68" t="s">
        <v>33</v>
      </c>
      <c r="B23" s="30" t="s">
        <v>13</v>
      </c>
      <c r="C23" s="30" t="s">
        <v>78</v>
      </c>
      <c r="D23" s="33" t="s">
        <v>105</v>
      </c>
      <c r="E23" s="38">
        <v>45869</v>
      </c>
      <c r="F23" s="34">
        <f t="shared" si="0"/>
        <v>45899</v>
      </c>
      <c r="G23" s="31">
        <v>86007.8</v>
      </c>
      <c r="H23" s="31">
        <v>86007.8</v>
      </c>
      <c r="I23" s="32">
        <v>0</v>
      </c>
      <c r="J23" s="28" t="s">
        <v>10</v>
      </c>
    </row>
    <row r="24" spans="1:10" s="29" customFormat="1" ht="98.25" customHeight="1" x14ac:dyDescent="0.25">
      <c r="A24" s="68" t="s">
        <v>34</v>
      </c>
      <c r="B24" s="30" t="s">
        <v>18</v>
      </c>
      <c r="C24" s="30" t="s">
        <v>79</v>
      </c>
      <c r="D24" s="33" t="s">
        <v>126</v>
      </c>
      <c r="E24" s="38">
        <v>45886</v>
      </c>
      <c r="F24" s="34">
        <f t="shared" si="0"/>
        <v>45916</v>
      </c>
      <c r="G24" s="31">
        <v>3078.17</v>
      </c>
      <c r="H24" s="31">
        <v>3078.17</v>
      </c>
      <c r="I24" s="32">
        <v>0</v>
      </c>
      <c r="J24" s="28" t="s">
        <v>10</v>
      </c>
    </row>
    <row r="25" spans="1:10" s="29" customFormat="1" ht="98.25" customHeight="1" x14ac:dyDescent="0.25">
      <c r="A25" s="68" t="s">
        <v>41</v>
      </c>
      <c r="B25" s="30" t="s">
        <v>134</v>
      </c>
      <c r="C25" s="30" t="s">
        <v>80</v>
      </c>
      <c r="D25" s="39" t="s">
        <v>106</v>
      </c>
      <c r="E25" s="36">
        <v>45775</v>
      </c>
      <c r="F25" s="34">
        <f t="shared" si="0"/>
        <v>45805</v>
      </c>
      <c r="G25" s="31">
        <v>21830</v>
      </c>
      <c r="H25" s="31">
        <v>21830</v>
      </c>
      <c r="I25" s="32">
        <v>0</v>
      </c>
      <c r="J25" s="28" t="s">
        <v>10</v>
      </c>
    </row>
    <row r="26" spans="1:10" s="29" customFormat="1" ht="98.25" customHeight="1" x14ac:dyDescent="0.25">
      <c r="A26" s="68" t="s">
        <v>24</v>
      </c>
      <c r="B26" s="30" t="s">
        <v>15</v>
      </c>
      <c r="C26" s="30" t="s">
        <v>81</v>
      </c>
      <c r="D26" s="39" t="s">
        <v>107</v>
      </c>
      <c r="E26" s="38">
        <v>45875</v>
      </c>
      <c r="F26" s="34">
        <f t="shared" si="0"/>
        <v>45905</v>
      </c>
      <c r="G26" s="31">
        <v>38774873</v>
      </c>
      <c r="H26" s="31">
        <v>38774873</v>
      </c>
      <c r="I26" s="32">
        <v>0</v>
      </c>
      <c r="J26" s="28" t="s">
        <v>10</v>
      </c>
    </row>
    <row r="27" spans="1:10" s="29" customFormat="1" ht="98.25" customHeight="1" x14ac:dyDescent="0.25">
      <c r="A27" s="68" t="s">
        <v>42</v>
      </c>
      <c r="B27" s="30" t="s">
        <v>43</v>
      </c>
      <c r="C27" s="30" t="s">
        <v>82</v>
      </c>
      <c r="D27" s="33" t="s">
        <v>108</v>
      </c>
      <c r="E27" s="34">
        <v>45847</v>
      </c>
      <c r="F27" s="34">
        <f t="shared" si="0"/>
        <v>45877</v>
      </c>
      <c r="G27" s="31">
        <v>1500000</v>
      </c>
      <c r="H27" s="31">
        <v>1500000</v>
      </c>
      <c r="I27" s="32">
        <v>0</v>
      </c>
      <c r="J27" s="28" t="s">
        <v>10</v>
      </c>
    </row>
    <row r="28" spans="1:10" s="29" customFormat="1" ht="98.25" customHeight="1" x14ac:dyDescent="0.25">
      <c r="A28" s="68" t="s">
        <v>44</v>
      </c>
      <c r="B28" s="30" t="s">
        <v>45</v>
      </c>
      <c r="C28" s="30" t="s">
        <v>83</v>
      </c>
      <c r="D28" s="33" t="s">
        <v>109</v>
      </c>
      <c r="E28" s="34">
        <v>45876</v>
      </c>
      <c r="F28" s="34">
        <f t="shared" si="0"/>
        <v>45906</v>
      </c>
      <c r="G28" s="31">
        <v>187840.02</v>
      </c>
      <c r="H28" s="31">
        <v>187840.02</v>
      </c>
      <c r="I28" s="32">
        <v>0</v>
      </c>
      <c r="J28" s="28" t="s">
        <v>10</v>
      </c>
    </row>
    <row r="29" spans="1:10" s="29" customFormat="1" ht="98.25" customHeight="1" x14ac:dyDescent="0.25">
      <c r="A29" s="68" t="s">
        <v>46</v>
      </c>
      <c r="B29" s="30" t="s">
        <v>47</v>
      </c>
      <c r="C29" s="30" t="s">
        <v>84</v>
      </c>
      <c r="D29" s="33" t="s">
        <v>110</v>
      </c>
      <c r="E29" s="38">
        <v>45804</v>
      </c>
      <c r="F29" s="34">
        <f>E30+30</f>
        <v>45821</v>
      </c>
      <c r="G29" s="31">
        <v>19470</v>
      </c>
      <c r="H29" s="31">
        <v>19470</v>
      </c>
      <c r="I29" s="32">
        <v>0</v>
      </c>
      <c r="J29" s="28" t="s">
        <v>10</v>
      </c>
    </row>
    <row r="30" spans="1:10" s="29" customFormat="1" ht="98.25" customHeight="1" x14ac:dyDescent="0.25">
      <c r="A30" s="68" t="s">
        <v>48</v>
      </c>
      <c r="B30" s="30" t="s">
        <v>49</v>
      </c>
      <c r="C30" s="30" t="s">
        <v>85</v>
      </c>
      <c r="D30" s="37" t="s">
        <v>104</v>
      </c>
      <c r="E30" s="38">
        <v>45791</v>
      </c>
      <c r="F30" s="34">
        <f>E31+30</f>
        <v>45836</v>
      </c>
      <c r="G30" s="31">
        <v>418705.42</v>
      </c>
      <c r="H30" s="31">
        <v>418705.42</v>
      </c>
      <c r="I30" s="32">
        <v>0</v>
      </c>
      <c r="J30" s="28" t="s">
        <v>10</v>
      </c>
    </row>
    <row r="31" spans="1:10" s="29" customFormat="1" ht="98.25" customHeight="1" x14ac:dyDescent="0.25">
      <c r="A31" s="68" t="s">
        <v>50</v>
      </c>
      <c r="B31" s="30" t="s">
        <v>51</v>
      </c>
      <c r="C31" s="30" t="s">
        <v>86</v>
      </c>
      <c r="D31" s="40" t="s">
        <v>111</v>
      </c>
      <c r="E31" s="38">
        <v>45806</v>
      </c>
      <c r="F31" s="34">
        <f t="shared" si="0"/>
        <v>45836</v>
      </c>
      <c r="G31" s="31">
        <v>45595.62</v>
      </c>
      <c r="H31" s="31">
        <v>45595.62</v>
      </c>
      <c r="I31" s="32">
        <v>0</v>
      </c>
      <c r="J31" s="28" t="s">
        <v>10</v>
      </c>
    </row>
    <row r="32" spans="1:10" s="29" customFormat="1" ht="98.25" customHeight="1" x14ac:dyDescent="0.25">
      <c r="A32" s="68" t="s">
        <v>52</v>
      </c>
      <c r="B32" s="30" t="s">
        <v>53</v>
      </c>
      <c r="C32" s="30" t="s">
        <v>87</v>
      </c>
      <c r="D32" s="33" t="s">
        <v>112</v>
      </c>
      <c r="E32" s="34">
        <v>45776</v>
      </c>
      <c r="F32" s="34">
        <f>E32+30</f>
        <v>45806</v>
      </c>
      <c r="G32" s="31">
        <v>55695.76</v>
      </c>
      <c r="H32" s="31">
        <v>55695.76</v>
      </c>
      <c r="I32" s="32">
        <v>0</v>
      </c>
      <c r="J32" s="28" t="s">
        <v>10</v>
      </c>
    </row>
    <row r="33" spans="1:10" s="29" customFormat="1" ht="98.25" customHeight="1" x14ac:dyDescent="0.25">
      <c r="A33" s="68" t="s">
        <v>54</v>
      </c>
      <c r="B33" s="30" t="s">
        <v>55</v>
      </c>
      <c r="C33" s="30" t="s">
        <v>88</v>
      </c>
      <c r="D33" s="33" t="s">
        <v>113</v>
      </c>
      <c r="E33" s="25">
        <v>45791</v>
      </c>
      <c r="F33" s="34">
        <f>E33+30</f>
        <v>45821</v>
      </c>
      <c r="G33" s="31">
        <v>341857.6</v>
      </c>
      <c r="H33" s="31">
        <v>341857.6</v>
      </c>
      <c r="I33" s="32">
        <v>0</v>
      </c>
      <c r="J33" s="28" t="s">
        <v>10</v>
      </c>
    </row>
    <row r="34" spans="1:10" s="29" customFormat="1" ht="98.25" customHeight="1" x14ac:dyDescent="0.25">
      <c r="A34" s="68" t="s">
        <v>56</v>
      </c>
      <c r="B34" s="30" t="s">
        <v>57</v>
      </c>
      <c r="C34" s="30" t="s">
        <v>89</v>
      </c>
      <c r="D34" s="33" t="s">
        <v>114</v>
      </c>
      <c r="E34" s="25">
        <v>45791</v>
      </c>
      <c r="F34" s="34">
        <f t="shared" ref="F34:F35" si="1">E34+30</f>
        <v>45821</v>
      </c>
      <c r="G34" s="31">
        <v>5457.5</v>
      </c>
      <c r="H34" s="31">
        <v>5457.5</v>
      </c>
      <c r="I34" s="32">
        <v>0</v>
      </c>
      <c r="J34" s="28" t="s">
        <v>10</v>
      </c>
    </row>
    <row r="35" spans="1:10" s="29" customFormat="1" ht="98.25" customHeight="1" x14ac:dyDescent="0.25">
      <c r="A35" s="68" t="s">
        <v>58</v>
      </c>
      <c r="B35" s="30" t="s">
        <v>59</v>
      </c>
      <c r="C35" s="30" t="s">
        <v>90</v>
      </c>
      <c r="D35" s="33" t="s">
        <v>115</v>
      </c>
      <c r="E35" s="34">
        <v>45770</v>
      </c>
      <c r="F35" s="34">
        <f t="shared" si="1"/>
        <v>45800</v>
      </c>
      <c r="G35" s="31">
        <v>114460</v>
      </c>
      <c r="H35" s="31">
        <v>114460</v>
      </c>
      <c r="I35" s="32">
        <v>0</v>
      </c>
      <c r="J35" s="28" t="s">
        <v>10</v>
      </c>
    </row>
    <row r="36" spans="1:10" s="29" customFormat="1" ht="98.25" customHeight="1" x14ac:dyDescent="0.25">
      <c r="A36" s="68" t="s">
        <v>60</v>
      </c>
      <c r="B36" s="30" t="s">
        <v>61</v>
      </c>
      <c r="C36" s="30" t="s">
        <v>91</v>
      </c>
      <c r="D36" s="33" t="s">
        <v>117</v>
      </c>
      <c r="E36" s="34">
        <v>45778</v>
      </c>
      <c r="F36" s="34">
        <f>E36+30</f>
        <v>45808</v>
      </c>
      <c r="G36" s="31">
        <v>57760.41</v>
      </c>
      <c r="H36" s="31">
        <v>57760.41</v>
      </c>
      <c r="I36" s="32">
        <v>0</v>
      </c>
      <c r="J36" s="28" t="s">
        <v>10</v>
      </c>
    </row>
    <row r="37" spans="1:10" s="29" customFormat="1" ht="98.25" customHeight="1" x14ac:dyDescent="0.25">
      <c r="A37" s="68" t="s">
        <v>62</v>
      </c>
      <c r="B37" s="30" t="s">
        <v>63</v>
      </c>
      <c r="C37" s="30" t="s">
        <v>118</v>
      </c>
      <c r="D37" s="33" t="s">
        <v>119</v>
      </c>
      <c r="E37" s="34">
        <v>45811</v>
      </c>
      <c r="F37" s="34">
        <f t="shared" ref="F37:F39" si="2">E37+30</f>
        <v>45841</v>
      </c>
      <c r="G37" s="31">
        <v>458333.25</v>
      </c>
      <c r="H37" s="31">
        <v>458333.25</v>
      </c>
      <c r="I37" s="32">
        <v>0</v>
      </c>
      <c r="J37" s="28" t="s">
        <v>10</v>
      </c>
    </row>
    <row r="38" spans="1:10" s="29" customFormat="1" ht="98.25" customHeight="1" x14ac:dyDescent="0.25">
      <c r="A38" s="68" t="s">
        <v>64</v>
      </c>
      <c r="B38" s="30" t="s">
        <v>135</v>
      </c>
      <c r="C38" s="30" t="s">
        <v>92</v>
      </c>
      <c r="D38" s="33" t="s">
        <v>120</v>
      </c>
      <c r="E38" s="34">
        <v>45714</v>
      </c>
      <c r="F38" s="34">
        <f t="shared" si="2"/>
        <v>45744</v>
      </c>
      <c r="G38" s="31">
        <v>65000.3</v>
      </c>
      <c r="H38" s="31">
        <v>65000.3</v>
      </c>
      <c r="I38" s="32">
        <v>0</v>
      </c>
      <c r="J38" s="28" t="s">
        <v>10</v>
      </c>
    </row>
    <row r="39" spans="1:10" s="29" customFormat="1" ht="98.25" customHeight="1" x14ac:dyDescent="0.25">
      <c r="A39" s="68" t="s">
        <v>65</v>
      </c>
      <c r="B39" s="30" t="s">
        <v>136</v>
      </c>
      <c r="C39" s="30" t="s">
        <v>93</v>
      </c>
      <c r="D39" s="23" t="s">
        <v>121</v>
      </c>
      <c r="E39" s="38">
        <v>45779</v>
      </c>
      <c r="F39" s="34">
        <f t="shared" si="2"/>
        <v>45809</v>
      </c>
      <c r="G39" s="31">
        <v>19462.080000000002</v>
      </c>
      <c r="H39" s="31">
        <v>19462.080000000002</v>
      </c>
      <c r="I39" s="32">
        <v>0</v>
      </c>
      <c r="J39" s="28" t="s">
        <v>10</v>
      </c>
    </row>
    <row r="40" spans="1:10" s="29" customFormat="1" ht="98.25" customHeight="1" x14ac:dyDescent="0.25">
      <c r="A40" s="68" t="s">
        <v>35</v>
      </c>
      <c r="B40" s="30" t="s">
        <v>26</v>
      </c>
      <c r="C40" s="30" t="s">
        <v>94</v>
      </c>
      <c r="D40" s="23" t="s">
        <v>116</v>
      </c>
      <c r="E40" s="38">
        <v>45892</v>
      </c>
      <c r="F40" s="36">
        <f>E40+30</f>
        <v>45922</v>
      </c>
      <c r="G40" s="31">
        <v>22630948.140000001</v>
      </c>
      <c r="H40" s="31">
        <v>22630948.140000001</v>
      </c>
      <c r="I40" s="32">
        <v>0</v>
      </c>
      <c r="J40" s="28" t="s">
        <v>10</v>
      </c>
    </row>
    <row r="41" spans="1:10" s="29" customFormat="1" ht="98.25" customHeight="1" x14ac:dyDescent="0.25">
      <c r="A41" s="68" t="s">
        <v>36</v>
      </c>
      <c r="B41" s="30" t="s">
        <v>27</v>
      </c>
      <c r="C41" s="30" t="s">
        <v>95</v>
      </c>
      <c r="D41" s="23" t="s">
        <v>122</v>
      </c>
      <c r="E41" s="38">
        <v>45860</v>
      </c>
      <c r="F41" s="36">
        <f>E41+30</f>
        <v>45890</v>
      </c>
      <c r="G41" s="31">
        <v>291162.33</v>
      </c>
      <c r="H41" s="31">
        <v>291162.33</v>
      </c>
      <c r="I41" s="32">
        <v>0</v>
      </c>
      <c r="J41" s="28" t="s">
        <v>10</v>
      </c>
    </row>
    <row r="42" spans="1:10" s="29" customFormat="1" ht="98.25" customHeight="1" x14ac:dyDescent="0.25">
      <c r="A42" s="68" t="s">
        <v>66</v>
      </c>
      <c r="B42" s="30" t="s">
        <v>67</v>
      </c>
      <c r="C42" s="30" t="s">
        <v>123</v>
      </c>
      <c r="D42" s="41" t="s">
        <v>125</v>
      </c>
      <c r="E42" s="42">
        <v>45775</v>
      </c>
      <c r="F42" s="36">
        <f>E42+30</f>
        <v>45805</v>
      </c>
      <c r="G42" s="31">
        <v>80041.55</v>
      </c>
      <c r="H42" s="31">
        <v>80041.55</v>
      </c>
      <c r="I42" s="32">
        <v>0</v>
      </c>
      <c r="J42" s="28" t="s">
        <v>10</v>
      </c>
    </row>
    <row r="43" spans="1:10" s="29" customFormat="1" ht="98.25" customHeight="1" thickBot="1" x14ac:dyDescent="0.3">
      <c r="A43" s="69" t="s">
        <v>68</v>
      </c>
      <c r="B43" s="43" t="s">
        <v>69</v>
      </c>
      <c r="C43" s="43" t="s">
        <v>96</v>
      </c>
      <c r="D43" s="44" t="s">
        <v>124</v>
      </c>
      <c r="E43" s="45">
        <v>45893</v>
      </c>
      <c r="F43" s="46">
        <f>E43+30</f>
        <v>45923</v>
      </c>
      <c r="G43" s="47">
        <v>291749.28000000003</v>
      </c>
      <c r="H43" s="47">
        <v>291749.28000000003</v>
      </c>
      <c r="I43" s="48">
        <v>0</v>
      </c>
      <c r="J43" s="49" t="s">
        <v>10</v>
      </c>
    </row>
    <row r="44" spans="1:10" s="57" customFormat="1" ht="15.75" x14ac:dyDescent="0.25">
      <c r="A44" s="70"/>
      <c r="B44" s="50"/>
      <c r="C44" s="51"/>
      <c r="D44" s="52"/>
      <c r="E44" s="53"/>
      <c r="F44" s="54"/>
      <c r="G44" s="55"/>
      <c r="H44" s="55"/>
      <c r="I44" s="55"/>
      <c r="J44" s="56"/>
    </row>
    <row r="45" spans="1:10" s="57" customFormat="1" ht="15.75" x14ac:dyDescent="0.25">
      <c r="A45" s="70"/>
      <c r="B45" s="50"/>
      <c r="C45" s="51"/>
      <c r="D45" s="52"/>
      <c r="E45" s="53"/>
      <c r="F45" s="54"/>
      <c r="G45" s="55"/>
      <c r="H45" s="55"/>
      <c r="I45" s="55"/>
      <c r="J45" s="56"/>
    </row>
    <row r="46" spans="1:10" s="57" customFormat="1" ht="15.75" x14ac:dyDescent="0.25">
      <c r="A46" s="70"/>
      <c r="B46" s="50"/>
      <c r="C46" s="51"/>
      <c r="D46" s="52"/>
      <c r="E46" s="53"/>
      <c r="F46" s="54"/>
      <c r="G46" s="55"/>
      <c r="H46" s="55"/>
      <c r="I46" s="55"/>
      <c r="J46" s="56"/>
    </row>
    <row r="47" spans="1:10" s="57" customFormat="1" ht="15.75" x14ac:dyDescent="0.25">
      <c r="A47" s="70"/>
      <c r="B47" s="50"/>
      <c r="C47" s="51"/>
      <c r="D47" s="52"/>
      <c r="E47" s="53"/>
      <c r="F47" s="54"/>
      <c r="G47" s="55"/>
      <c r="H47" s="55"/>
      <c r="I47" s="55"/>
      <c r="J47" s="56"/>
    </row>
    <row r="48" spans="1:10" s="57" customFormat="1" ht="15.75" x14ac:dyDescent="0.25">
      <c r="A48" s="70"/>
      <c r="B48" s="50"/>
      <c r="C48" s="51"/>
      <c r="D48" s="52"/>
      <c r="E48" s="53"/>
      <c r="F48" s="54"/>
      <c r="G48" s="55"/>
      <c r="H48" s="55"/>
      <c r="I48" s="55"/>
      <c r="J48" s="56"/>
    </row>
    <row r="49" spans="1:10" s="57" customFormat="1" ht="15.75" x14ac:dyDescent="0.25">
      <c r="A49" s="71"/>
      <c r="B49" s="58" t="s">
        <v>19</v>
      </c>
      <c r="C49" s="58"/>
      <c r="D49" s="59"/>
      <c r="E49" s="60" t="s">
        <v>20</v>
      </c>
      <c r="F49" s="60"/>
      <c r="G49" s="60"/>
      <c r="H49" s="61"/>
      <c r="I49" s="61"/>
      <c r="J49" s="62"/>
    </row>
    <row r="50" spans="1:10" s="57" customFormat="1" ht="15.75" x14ac:dyDescent="0.25">
      <c r="A50" s="72" t="s">
        <v>21</v>
      </c>
      <c r="B50" s="63" t="s">
        <v>22</v>
      </c>
      <c r="C50" s="63"/>
      <c r="D50" s="59"/>
      <c r="E50" s="64" t="s">
        <v>23</v>
      </c>
      <c r="F50" s="64"/>
      <c r="G50" s="64"/>
      <c r="H50" s="61"/>
      <c r="I50" s="61"/>
      <c r="J50" s="62"/>
    </row>
    <row r="51" spans="1:10" s="57" customFormat="1" ht="98.25" customHeight="1" x14ac:dyDescent="0.25">
      <c r="A51" s="62"/>
      <c r="B51" s="59"/>
      <c r="C51" s="65"/>
      <c r="D51" s="59"/>
      <c r="E51" s="62"/>
      <c r="F51" s="62"/>
      <c r="G51" s="61"/>
      <c r="H51" s="61"/>
      <c r="I51" s="61"/>
      <c r="J51" s="62"/>
    </row>
  </sheetData>
  <mergeCells count="6">
    <mergeCell ref="B49:C49"/>
    <mergeCell ref="E49:G49"/>
    <mergeCell ref="B50:C50"/>
    <mergeCell ref="E50:G50"/>
    <mergeCell ref="A10:J10"/>
    <mergeCell ref="A11:J11"/>
  </mergeCells>
  <phoneticPr fontId="3" type="noConversion"/>
  <printOptions horizontalCentered="1"/>
  <pageMargins left="0.23622047244094491" right="0.19685039370078741" top="0.35433070866141736" bottom="0.15748031496062992" header="0.31496062992125984" footer="0.11811023622047245"/>
  <pageSetup scale="56" fitToHeight="0" orientation="landscape" r:id="rId1"/>
  <ignoredErrors>
    <ignoredError sqref="A15:A36 A37:A43 A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2025</vt:lpstr>
      <vt:lpstr>'AGOSTO 2025'!Área_de_impresión</vt:lpstr>
      <vt:lpstr>'AGOSTO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Mirian Rocio Jaime German</dc:creator>
  <cp:keywords/>
  <dc:description/>
  <cp:lastModifiedBy>Mirian Rocio Jaime German</cp:lastModifiedBy>
  <cp:revision/>
  <cp:lastPrinted>2025-09-10T14:27:01Z</cp:lastPrinted>
  <dcterms:created xsi:type="dcterms:W3CDTF">2021-10-08T12:23:05Z</dcterms:created>
  <dcterms:modified xsi:type="dcterms:W3CDTF">2025-09-10T14:27:43Z</dcterms:modified>
  <cp:category/>
  <cp:contentStatus/>
</cp:coreProperties>
</file>