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1 Enero/"/>
    </mc:Choice>
  </mc:AlternateContent>
  <xr:revisionPtr revIDLastSave="76" documentId="8_{D8708A42-2B5D-4C7A-8C76-746B3D64D557}" xr6:coauthVersionLast="47" xr6:coauthVersionMax="47" xr10:uidLastSave="{9DCC689B-9660-4A71-A3D3-F1D0F85B7DF0}"/>
  <bookViews>
    <workbookView xWindow="-120" yWindow="-120" windowWidth="29040" windowHeight="15720" xr2:uid="{695CBDA3-5A03-40A6-B8A7-C4AF6219D014}"/>
  </bookViews>
  <sheets>
    <sheet name="ENERO 2024" sheetId="1" r:id="rId1"/>
  </sheets>
  <definedNames>
    <definedName name="_xlnm.Print_Area" localSheetId="0">'ENERO 2024'!$A$1:$J$44</definedName>
    <definedName name="_xlnm.Print_Titles" localSheetId="0">'ENERO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F39" i="1"/>
  <c r="H38" i="1"/>
  <c r="F38" i="1"/>
  <c r="H37" i="1"/>
  <c r="F37" i="1"/>
  <c r="H36" i="1"/>
  <c r="H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H26" i="1"/>
  <c r="H25" i="1"/>
  <c r="H24" i="1"/>
</calcChain>
</file>

<file path=xl/sharedStrings.xml><?xml version="1.0" encoding="utf-8"?>
<sst xmlns="http://schemas.openxmlformats.org/spreadsheetml/2006/main" count="145" uniqueCount="81">
  <si>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</si>
  <si>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</si>
  <si>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</si>
  <si>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</si>
  <si>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</si>
  <si>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</si>
  <si>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</si>
  <si>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</si>
  <si>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</si>
  <si>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</si>
  <si>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</si>
  <si>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</si>
  <si>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</si>
  <si>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</si>
  <si>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</si>
  <si>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401514682</t>
  </si>
  <si>
    <t>CONSEJO NACIONAL DE LA SEGURIDAD SOCIAL</t>
  </si>
  <si>
    <t>Completo</t>
  </si>
  <si>
    <t>101893494</t>
  </si>
  <si>
    <t>UNIPAGO S.A.</t>
  </si>
  <si>
    <t>101104317</t>
  </si>
  <si>
    <t>GENERAL DE SEGUROS S.A.</t>
  </si>
  <si>
    <t>102316775</t>
  </si>
  <si>
    <t>101874503</t>
  </si>
  <si>
    <t>SEGUROS RESERVAS, S.A.</t>
  </si>
  <si>
    <t>RELACION ESTADO DE CUENTA SUPLIDORES ENERO 2024</t>
  </si>
  <si>
    <t>SERVICIO DE EVALUACIÓN Y CALIFICACIÓN GRADO DISCAPACIDAD CMR Y CMN CORRESPONDIENTES AL MES DE DICIEMBRE 2023</t>
  </si>
  <si>
    <t>B1500000226</t>
  </si>
  <si>
    <t>401007541</t>
  </si>
  <si>
    <t>JUNTA CENTRAL ELECTORAL</t>
  </si>
  <si>
    <t>ACUERDO DE SERVICIOS PRESTADOS POR CONSULTAS AVANZADAS DEL MAESTRO DE CEDULADOS DE LA JCE, CORRESPONDIENTE A LOS MESES DE DICIEMBRE DEL 2023 Y ENERO 2024</t>
  </si>
  <si>
    <t>B1500001502</t>
  </si>
  <si>
    <t xml:space="preserve">B1500001536 </t>
  </si>
  <si>
    <t>PROCESAMIENTO DE LOS DATOS DEL SISTEMA DE LA SEGURIDAD SOCIAL DE LOS PROFESORES PENSIONADOS Y JUBILADOS DEL INABIMA CORRESPONDIENTES AL MES DE DICIEMBRE 2023</t>
  </si>
  <si>
    <t>B1500000821</t>
  </si>
  <si>
    <t>SALDO PRIMA POLIZA DE SEGURO DE VIDA POR DISCAPACIDAD Y SOBREVIVENCIA NO. VDS-210992 VIGENCIA DESDE EL 01 AL 31 DE ENERO DEL 2024.</t>
  </si>
  <si>
    <t>B1500000379</t>
  </si>
  <si>
    <t>101195665</t>
  </si>
  <si>
    <t>CONSULTORES DE DATOS DEL CARIBE, SRL</t>
  </si>
  <si>
    <t>CONSULTAS REALIZADAS AL BURO DE CREDITO A PROFESORES JUBILADOS Y PENSIONADOS DEL INABIMA, CORRESPONDIENTE AL MES DE NOVIEMBRE 2023</t>
  </si>
  <si>
    <t xml:space="preserve">B1500001726 </t>
  </si>
  <si>
    <t>CONSULTAS REALIZADAS AL BURO DE CREDITO A PROFESORES JUBILADOS Y PENSIONADOS DEL INABIMA, CORRESPONDIENTE AL MES DE DICIEMBRE 2023</t>
  </si>
  <si>
    <t>B1500001730</t>
  </si>
  <si>
    <t>RENOVACIÓN PÓLIZAS DE SEGUROS CORRESPONDIENTES A PROPIEDADES, RESP. CIVIL BÁSICA Y RESP. CIVIL EXCESO, PARA EL PERIODO DESDE EL 31/12/2023 HASTA 31/12/2024</t>
  </si>
  <si>
    <t>B1500045728</t>
  </si>
  <si>
    <t>B1500045730</t>
  </si>
  <si>
    <t>B1500045731</t>
  </si>
  <si>
    <t>101142162</t>
  </si>
  <si>
    <t>TRANSVER, SRL</t>
  </si>
  <si>
    <t>SERVICIO DE MANTENIMIENTO PARA ASCENSOR Y ADQUISICION E INSTALACION DE PROTECTORES EXTERNOS DE HIERRO PARA VENTANA (VERJAS) PARA EL CENTRO DE SERVICIOS PLAZA AURORA DEL INABIMA</t>
  </si>
  <si>
    <t>B1500000293</t>
  </si>
  <si>
    <t>B1500000294</t>
  </si>
  <si>
    <t>B1500000299</t>
  </si>
  <si>
    <t>B1500000302</t>
  </si>
  <si>
    <t>CORAAVEGA</t>
  </si>
  <si>
    <t xml:space="preserve">SERVICIOS DE AGUA POTABLE DEL CENTRO DE SERVICIOS DE LA VEGA, CORRESPONDIENTE AL MES DE DICIEMBRE 2023. </t>
  </si>
  <si>
    <t>B1500011610</t>
  </si>
  <si>
    <t>131433987</t>
  </si>
  <si>
    <t>INNOVA4D DOMINICANA, SRL</t>
  </si>
  <si>
    <t>CONTRATACION DE SERVICIOS, ELABORACION Y DISEÑO DE APARATOS INTRAORALES (PORCELANA), PARA EL PLAN ODONTOLOGICO DEL INABIMA</t>
  </si>
  <si>
    <t>B1500000059</t>
  </si>
  <si>
    <t>B1500000065</t>
  </si>
  <si>
    <t>B1500000066</t>
  </si>
  <si>
    <t>B1500000072</t>
  </si>
  <si>
    <t>B1500000077</t>
  </si>
  <si>
    <t>B1500000082</t>
  </si>
  <si>
    <t>401007398</t>
  </si>
  <si>
    <t>MINISTERIO DE SALUD PUBLICA Y ASISTENCIA SOCIAL</t>
  </si>
  <si>
    <t>N/A</t>
  </si>
  <si>
    <t>15/01/2024</t>
  </si>
  <si>
    <t>FABIO ENMANUEL GARCIA MOLINA</t>
  </si>
  <si>
    <t xml:space="preserve">ALQUILER Y MANTENIMIENTO LOCAL COMERCIAL 2-B, CENTRO MUNICIPIO DE BANI, PARA OFICINAS ADMINISTRATIVAS Y PLAN ODONTOLOGICO, CORRESPONDIENTE DESDE 30 DE NOVIEMBRE AL 30 DE DICIEMBRE 2023. </t>
  </si>
  <si>
    <t>B1500000012</t>
  </si>
  <si>
    <t xml:space="preserve">SERVICIOS DE AGUA POTABLE DEL CENTRO DE SERVICIOS DE LA VEGA, CORRESPONDIENTE AL MES DE ENERO 2024. </t>
  </si>
  <si>
    <t>B1500012220</t>
  </si>
  <si>
    <t>NEGOCIADO INFANTE, SRL</t>
  </si>
  <si>
    <t>ALQUILER Y MANTENIMIENTO LOCAL 203 CENTRO DE SERVICIOS INABIMA - SANTIAGO, CORRESPONDIENTE AL PERIODO DEL 06 DE ENERO 2024 AL 06 DE FEBRERO 2024.</t>
  </si>
  <si>
    <t>B1500000202</t>
  </si>
  <si>
    <t>ALQUILER Y MANTENIMIENTO LOCAL 204 CENTRO DE SERVICIOS INABIMA - SANTIAGO, CORRESPONDIENTE DESDE EL 30 DE DICIEMBRE 2023 AL 30 DE ENERO 2024.</t>
  </si>
  <si>
    <t>B1500000203</t>
  </si>
  <si>
    <t xml:space="preserve">HABILITACION DE LA DIVISION DE APOYO EMOCIONAL, UBICADO EN EL DISTRITO NACIONAL, PLAZA AURORA.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</si>
</sst>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80000"/>
      <name val="Times New Roman"/>
      <family val="1"/>
    </font>
    <font>
      <b/>
      <sz val="12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63"/>
      <name val="Times New Roman"/>
      <family val="1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Times New Roman"/>
      <family val="1"/>
    </font>
    <font>
      <sz val="11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6" fillId="0" borderId="0" xfId="2" applyFont="1" applyAlignment="1">
      <alignment wrapText="1"/>
    </xf>
    <xf numFmtId="43" fontId="7" fillId="0" borderId="0" xfId="2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4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0" xfId="1" applyFont="1" applyFill="1" applyBorder="1" applyAlignment="1">
      <alignment vertical="center" wrapText="1"/>
    </xf>
    <xf numFmtId="14" fontId="1" fillId="4" borderId="0" xfId="1" applyNumberFormat="1" applyFont="1" applyFill="1" applyBorder="1" applyAlignment="1">
      <alignment horizontal="center" vertical="center" wrapText="1"/>
    </xf>
    <xf numFmtId="43" fontId="1" fillId="4" borderId="0" xfId="2" applyFont="1" applyFill="1" applyBorder="1" applyAlignment="1">
      <alignment vertical="center" wrapText="1"/>
    </xf>
    <xf numFmtId="2" fontId="1" fillId="4" borderId="0" xfId="2" applyNumberFormat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center" vertical="center" wrapText="1"/>
    </xf>
    <xf numFmtId="49" fontId="14" fillId="0" borderId="0" xfId="4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14" fillId="4" borderId="0" xfId="0" applyFont="1" applyFill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3" borderId="4" xfId="3" applyFont="1" applyBorder="1" applyAlignment="1">
      <alignment horizontal="center" vertical="center" wrapText="1"/>
    </xf>
    <xf numFmtId="0" fontId="7" fillId="3" borderId="5" xfId="3" applyFont="1" applyBorder="1" applyAlignment="1">
      <alignment horizontal="center" vertical="center" wrapText="1"/>
    </xf>
    <xf numFmtId="43" fontId="7" fillId="3" borderId="5" xfId="2" applyFont="1" applyFill="1" applyBorder="1" applyAlignment="1">
      <alignment horizontal="center" vertical="center" wrapText="1"/>
    </xf>
    <xf numFmtId="0" fontId="7" fillId="3" borderId="6" xfId="3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16" fillId="0" borderId="3" xfId="4" applyNumberFormat="1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14" fontId="6" fillId="4" borderId="3" xfId="1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16" fillId="0" borderId="2" xfId="4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43" fontId="6" fillId="4" borderId="2" xfId="2" applyFont="1" applyFill="1" applyBorder="1" applyAlignment="1">
      <alignment vertical="center" wrapText="1"/>
    </xf>
    <xf numFmtId="2" fontId="6" fillId="4" borderId="2" xfId="2" applyNumberFormat="1" applyFont="1" applyFill="1" applyBorder="1" applyAlignment="1">
      <alignment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7" fillId="0" borderId="2" xfId="13" applyFont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3" fontId="16" fillId="0" borderId="2" xfId="2" applyFont="1" applyFill="1" applyBorder="1" applyAlignment="1">
      <alignment vertical="center" wrapText="1"/>
    </xf>
    <xf numFmtId="43" fontId="16" fillId="0" borderId="2" xfId="14" applyFont="1" applyFill="1" applyBorder="1" applyAlignment="1">
      <alignment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2" xfId="1" applyNumberFormat="1" applyFont="1" applyFill="1" applyBorder="1" applyAlignment="1">
      <alignment horizontal="center" vertical="center" wrapText="1"/>
    </xf>
  </cellXfs>
  <cellStyles count="26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rmal 45" xfId="25" xr:uid="{FC98A593-4E93-46DB-AB41-B9551A6D218E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2456064</xdr:colOff>
      <xdr:row>0</xdr:row>
      <xdr:rowOff>66675</xdr:rowOff>
    </xdr:from>
    <xdr:to>
      <xdr:col>4</xdr:col>
      <xdr:colOff>292100</xdr:colOff>
      <xdr:row>8</xdr:row>
      <xdr:rowOff>40858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35852F-AA14-7EA6-D847-4C8DEA4C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6939" y="66675"/>
          <a:ext cx="3760586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44"/>
  <sheetViews>
    <sheetView showGridLines="0" tabSelected="1" topLeftCell="A7" zoomScaleNormal="100" workbookViewId="0">
      <selection activeCell="I3" sqref="I3"/>
    </sheetView>
  </sheetViews>
  <sheetFormatPr baseColWidth="10" defaultColWidth="20.7109375" defaultRowHeight="15" x14ac:dyDescent="0.25"/>
  <cols>
    <col min="1" max="1" width="13.28515625" style="9" customWidth="1"/>
    <col min="2" max="2" width="31.28515625" style="4" customWidth="1"/>
    <col min="3" max="3" width="61" style="9" customWidth="1"/>
    <col min="4" max="4" width="21.7109375" style="9" bestFit="1" customWidth="1"/>
    <col min="5" max="5" width="13.42578125" style="9" customWidth="1"/>
    <col min="6" max="6" width="14.42578125" style="9" customWidth="1"/>
    <col min="7" max="7" width="14.85546875" style="6" bestFit="1" customWidth="1"/>
    <col min="8" max="8" width="15" style="6" customWidth="1"/>
    <col min="9" max="9" width="13.85546875" style="6" customWidth="1"/>
    <col min="10" max="10" width="20.7109375" style="9"/>
    <col min="11" max="16384" width="20.7109375" style="4"/>
  </cols>
  <sheetData>
    <row r="10" spans="1:12" ht="15.75" x14ac:dyDescent="0.25">
      <c r="A10" s="21" t="s">
        <v>25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2" ht="15.75" thickBot="1" x14ac:dyDescent="0.3">
      <c r="A12" s="5"/>
      <c r="B12" s="5"/>
      <c r="C12" s="5"/>
      <c r="D12" s="5"/>
      <c r="E12" s="5"/>
      <c r="F12" s="5"/>
      <c r="H12" s="7"/>
      <c r="I12" s="7"/>
      <c r="J12" s="5"/>
      <c r="L12" s="8"/>
    </row>
    <row r="13" spans="1:12" s="2" customFormat="1" ht="45" customHeight="1" thickBot="1" x14ac:dyDescent="0.3">
      <c r="A13" s="26" t="s">
        <v>4</v>
      </c>
      <c r="B13" s="27" t="s">
        <v>0</v>
      </c>
      <c r="C13" s="27" t="s">
        <v>8</v>
      </c>
      <c r="D13" s="27" t="s">
        <v>7</v>
      </c>
      <c r="E13" s="27" t="s">
        <v>1</v>
      </c>
      <c r="F13" s="27" t="s">
        <v>5</v>
      </c>
      <c r="G13" s="28" t="s">
        <v>14</v>
      </c>
      <c r="H13" s="28" t="s">
        <v>6</v>
      </c>
      <c r="I13" s="28" t="s">
        <v>2</v>
      </c>
      <c r="J13" s="29" t="s">
        <v>3</v>
      </c>
    </row>
    <row r="14" spans="1:12" s="3" customFormat="1" ht="69" customHeight="1" x14ac:dyDescent="0.25">
      <c r="A14" s="36" t="s">
        <v>15</v>
      </c>
      <c r="B14" s="30" t="s">
        <v>16</v>
      </c>
      <c r="C14" s="31" t="s">
        <v>26</v>
      </c>
      <c r="D14" s="37" t="s">
        <v>27</v>
      </c>
      <c r="E14" s="38">
        <v>45308</v>
      </c>
      <c r="F14" s="38">
        <v>45339</v>
      </c>
      <c r="G14" s="32">
        <v>54000</v>
      </c>
      <c r="H14" s="32">
        <v>54000</v>
      </c>
      <c r="I14" s="39">
        <v>0</v>
      </c>
      <c r="J14" s="40" t="s">
        <v>17</v>
      </c>
    </row>
    <row r="15" spans="1:12" s="3" customFormat="1" ht="69" customHeight="1" x14ac:dyDescent="0.25">
      <c r="A15" s="41" t="s">
        <v>28</v>
      </c>
      <c r="B15" s="33" t="s">
        <v>29</v>
      </c>
      <c r="C15" s="1" t="s">
        <v>30</v>
      </c>
      <c r="D15" s="42" t="s">
        <v>31</v>
      </c>
      <c r="E15" s="43">
        <v>45261</v>
      </c>
      <c r="F15" s="43">
        <v>45292</v>
      </c>
      <c r="G15" s="34">
        <v>16500</v>
      </c>
      <c r="H15" s="34">
        <v>16500</v>
      </c>
      <c r="I15" s="44">
        <v>0</v>
      </c>
      <c r="J15" s="45" t="s">
        <v>17</v>
      </c>
    </row>
    <row r="16" spans="1:12" s="3" customFormat="1" ht="69" customHeight="1" x14ac:dyDescent="0.25">
      <c r="A16" s="41" t="s">
        <v>28</v>
      </c>
      <c r="B16" s="33" t="s">
        <v>29</v>
      </c>
      <c r="C16" s="1" t="s">
        <v>30</v>
      </c>
      <c r="D16" s="42" t="s">
        <v>32</v>
      </c>
      <c r="E16" s="43">
        <v>45293</v>
      </c>
      <c r="F16" s="43">
        <v>45324</v>
      </c>
      <c r="G16" s="34">
        <v>16500</v>
      </c>
      <c r="H16" s="34">
        <v>16500</v>
      </c>
      <c r="I16" s="44">
        <v>0</v>
      </c>
      <c r="J16" s="45" t="s">
        <v>17</v>
      </c>
    </row>
    <row r="17" spans="1:10" s="3" customFormat="1" ht="69" customHeight="1" x14ac:dyDescent="0.25">
      <c r="A17" s="41" t="s">
        <v>18</v>
      </c>
      <c r="B17" s="33" t="s">
        <v>19</v>
      </c>
      <c r="C17" s="1" t="s">
        <v>33</v>
      </c>
      <c r="D17" s="42" t="s">
        <v>34</v>
      </c>
      <c r="E17" s="43">
        <v>45291</v>
      </c>
      <c r="F17" s="43">
        <v>45322</v>
      </c>
      <c r="G17" s="34">
        <v>516329.78</v>
      </c>
      <c r="H17" s="34">
        <v>516329.78</v>
      </c>
      <c r="I17" s="44">
        <v>0</v>
      </c>
      <c r="J17" s="45" t="s">
        <v>17</v>
      </c>
    </row>
    <row r="18" spans="1:10" s="3" customFormat="1" ht="69" customHeight="1" x14ac:dyDescent="0.25">
      <c r="A18" s="41" t="s">
        <v>20</v>
      </c>
      <c r="B18" s="33" t="s">
        <v>21</v>
      </c>
      <c r="C18" s="1" t="s">
        <v>35</v>
      </c>
      <c r="D18" s="42" t="s">
        <v>36</v>
      </c>
      <c r="E18" s="43">
        <v>45294</v>
      </c>
      <c r="F18" s="43">
        <v>45325</v>
      </c>
      <c r="G18" s="34">
        <v>82917634.640000001</v>
      </c>
      <c r="H18" s="34">
        <v>82917634.640000001</v>
      </c>
      <c r="I18" s="44">
        <v>0</v>
      </c>
      <c r="J18" s="45" t="s">
        <v>17</v>
      </c>
    </row>
    <row r="19" spans="1:10" s="3" customFormat="1" ht="69" customHeight="1" x14ac:dyDescent="0.25">
      <c r="A19" s="41" t="s">
        <v>37</v>
      </c>
      <c r="B19" s="33" t="s">
        <v>38</v>
      </c>
      <c r="C19" s="1" t="s">
        <v>39</v>
      </c>
      <c r="D19" s="42" t="s">
        <v>40</v>
      </c>
      <c r="E19" s="43">
        <v>45308</v>
      </c>
      <c r="F19" s="43">
        <v>45339</v>
      </c>
      <c r="G19" s="34">
        <v>54000</v>
      </c>
      <c r="H19" s="34">
        <v>54000</v>
      </c>
      <c r="I19" s="44">
        <v>0</v>
      </c>
      <c r="J19" s="45" t="s">
        <v>17</v>
      </c>
    </row>
    <row r="20" spans="1:10" s="3" customFormat="1" ht="69" customHeight="1" x14ac:dyDescent="0.25">
      <c r="A20" s="41" t="s">
        <v>37</v>
      </c>
      <c r="B20" s="33" t="s">
        <v>38</v>
      </c>
      <c r="C20" s="1" t="s">
        <v>41</v>
      </c>
      <c r="D20" s="42" t="s">
        <v>42</v>
      </c>
      <c r="E20" s="43">
        <v>45299</v>
      </c>
      <c r="F20" s="43">
        <v>45330</v>
      </c>
      <c r="G20" s="34">
        <v>17574.439999999999</v>
      </c>
      <c r="H20" s="34">
        <v>17574.439999999999</v>
      </c>
      <c r="I20" s="44">
        <v>0</v>
      </c>
      <c r="J20" s="45" t="s">
        <v>17</v>
      </c>
    </row>
    <row r="21" spans="1:10" s="3" customFormat="1" ht="69" customHeight="1" x14ac:dyDescent="0.25">
      <c r="A21" s="41" t="s">
        <v>23</v>
      </c>
      <c r="B21" s="33" t="s">
        <v>24</v>
      </c>
      <c r="C21" s="1" t="s">
        <v>43</v>
      </c>
      <c r="D21" s="42" t="s">
        <v>44</v>
      </c>
      <c r="E21" s="43">
        <v>45254</v>
      </c>
      <c r="F21" s="43">
        <v>45284</v>
      </c>
      <c r="G21" s="34">
        <v>1972015.4</v>
      </c>
      <c r="H21" s="34">
        <v>1972015.4</v>
      </c>
      <c r="I21" s="44">
        <v>0</v>
      </c>
      <c r="J21" s="45" t="s">
        <v>17</v>
      </c>
    </row>
    <row r="22" spans="1:10" s="3" customFormat="1" ht="69" customHeight="1" x14ac:dyDescent="0.25">
      <c r="A22" s="41" t="s">
        <v>23</v>
      </c>
      <c r="B22" s="33" t="s">
        <v>24</v>
      </c>
      <c r="C22" s="1" t="s">
        <v>43</v>
      </c>
      <c r="D22" s="42" t="s">
        <v>45</v>
      </c>
      <c r="E22" s="43">
        <v>45254</v>
      </c>
      <c r="F22" s="43">
        <v>45284</v>
      </c>
      <c r="G22" s="34">
        <v>23310.02</v>
      </c>
      <c r="H22" s="34">
        <v>23310.02</v>
      </c>
      <c r="I22" s="44">
        <v>0</v>
      </c>
      <c r="J22" s="45" t="s">
        <v>17</v>
      </c>
    </row>
    <row r="23" spans="1:10" s="3" customFormat="1" ht="69" customHeight="1" x14ac:dyDescent="0.25">
      <c r="A23" s="41" t="s">
        <v>23</v>
      </c>
      <c r="B23" s="33" t="s">
        <v>24</v>
      </c>
      <c r="C23" s="1" t="s">
        <v>43</v>
      </c>
      <c r="D23" s="42" t="s">
        <v>46</v>
      </c>
      <c r="E23" s="43">
        <v>45254</v>
      </c>
      <c r="F23" s="43">
        <v>45284</v>
      </c>
      <c r="G23" s="34">
        <v>44400</v>
      </c>
      <c r="H23" s="34">
        <v>44400</v>
      </c>
      <c r="I23" s="44">
        <v>0</v>
      </c>
      <c r="J23" s="45" t="s">
        <v>17</v>
      </c>
    </row>
    <row r="24" spans="1:10" s="3" customFormat="1" ht="69" customHeight="1" x14ac:dyDescent="0.25">
      <c r="A24" s="41" t="s">
        <v>47</v>
      </c>
      <c r="B24" s="46" t="s">
        <v>48</v>
      </c>
      <c r="C24" s="47" t="s">
        <v>49</v>
      </c>
      <c r="D24" s="42" t="s">
        <v>50</v>
      </c>
      <c r="E24" s="43">
        <v>45156</v>
      </c>
      <c r="F24" s="43">
        <v>45186</v>
      </c>
      <c r="G24" s="48">
        <v>4407</v>
      </c>
      <c r="H24" s="48">
        <f>+G24</f>
        <v>4407</v>
      </c>
      <c r="I24" s="49">
        <v>0</v>
      </c>
      <c r="J24" s="50" t="s">
        <v>17</v>
      </c>
    </row>
    <row r="25" spans="1:10" s="3" customFormat="1" ht="69" customHeight="1" x14ac:dyDescent="0.25">
      <c r="A25" s="41" t="s">
        <v>47</v>
      </c>
      <c r="B25" s="46" t="s">
        <v>48</v>
      </c>
      <c r="C25" s="51" t="s">
        <v>49</v>
      </c>
      <c r="D25" s="52" t="s">
        <v>51</v>
      </c>
      <c r="E25" s="43">
        <v>45187</v>
      </c>
      <c r="F25" s="43">
        <v>45217</v>
      </c>
      <c r="G25" s="53">
        <v>4407</v>
      </c>
      <c r="H25" s="48">
        <f t="shared" ref="H25:H39" si="0">+G25</f>
        <v>4407</v>
      </c>
      <c r="I25" s="49">
        <v>0</v>
      </c>
      <c r="J25" s="50" t="s">
        <v>17</v>
      </c>
    </row>
    <row r="26" spans="1:10" s="3" customFormat="1" ht="69" customHeight="1" x14ac:dyDescent="0.25">
      <c r="A26" s="41" t="s">
        <v>47</v>
      </c>
      <c r="B26" s="46" t="s">
        <v>48</v>
      </c>
      <c r="C26" s="51" t="s">
        <v>49</v>
      </c>
      <c r="D26" s="52" t="s">
        <v>52</v>
      </c>
      <c r="E26" s="43">
        <v>45217</v>
      </c>
      <c r="F26" s="43">
        <v>45247</v>
      </c>
      <c r="G26" s="53">
        <v>4407</v>
      </c>
      <c r="H26" s="48">
        <f t="shared" si="0"/>
        <v>4407</v>
      </c>
      <c r="I26" s="49">
        <v>0</v>
      </c>
      <c r="J26" s="50" t="s">
        <v>17</v>
      </c>
    </row>
    <row r="27" spans="1:10" s="3" customFormat="1" ht="69" customHeight="1" x14ac:dyDescent="0.25">
      <c r="A27" s="41" t="s">
        <v>47</v>
      </c>
      <c r="B27" s="46" t="s">
        <v>48</v>
      </c>
      <c r="C27" s="51" t="s">
        <v>49</v>
      </c>
      <c r="D27" s="52" t="s">
        <v>53</v>
      </c>
      <c r="E27" s="43">
        <v>45248</v>
      </c>
      <c r="F27" s="43">
        <v>45278</v>
      </c>
      <c r="G27" s="53">
        <v>4407</v>
      </c>
      <c r="H27" s="48">
        <f t="shared" si="0"/>
        <v>4407</v>
      </c>
      <c r="I27" s="49">
        <v>0</v>
      </c>
      <c r="J27" s="50" t="s">
        <v>17</v>
      </c>
    </row>
    <row r="28" spans="1:10" s="3" customFormat="1" ht="69" customHeight="1" x14ac:dyDescent="0.25">
      <c r="A28" s="54">
        <v>430093297</v>
      </c>
      <c r="B28" s="55" t="s">
        <v>54</v>
      </c>
      <c r="C28" s="1" t="s">
        <v>55</v>
      </c>
      <c r="D28" s="54" t="s">
        <v>56</v>
      </c>
      <c r="E28" s="56">
        <v>45261</v>
      </c>
      <c r="F28" s="56">
        <f>+E28+20</f>
        <v>45281</v>
      </c>
      <c r="G28" s="57">
        <v>568</v>
      </c>
      <c r="H28" s="57">
        <f t="shared" si="0"/>
        <v>568</v>
      </c>
      <c r="I28" s="49">
        <v>0</v>
      </c>
      <c r="J28" s="54" t="s">
        <v>17</v>
      </c>
    </row>
    <row r="29" spans="1:10" s="3" customFormat="1" ht="69" customHeight="1" x14ac:dyDescent="0.25">
      <c r="A29" s="41" t="s">
        <v>57</v>
      </c>
      <c r="B29" s="46" t="s">
        <v>58</v>
      </c>
      <c r="C29" s="51" t="s">
        <v>59</v>
      </c>
      <c r="D29" s="52" t="s">
        <v>60</v>
      </c>
      <c r="E29" s="43">
        <v>45051</v>
      </c>
      <c r="F29" s="56">
        <f>E29+30</f>
        <v>45081</v>
      </c>
      <c r="G29" s="58">
        <v>29070</v>
      </c>
      <c r="H29" s="48">
        <f t="shared" si="0"/>
        <v>29070</v>
      </c>
      <c r="I29" s="49">
        <v>0</v>
      </c>
      <c r="J29" s="50" t="s">
        <v>17</v>
      </c>
    </row>
    <row r="30" spans="1:10" s="3" customFormat="1" ht="69" customHeight="1" x14ac:dyDescent="0.25">
      <c r="A30" s="41" t="s">
        <v>57</v>
      </c>
      <c r="B30" s="46" t="s">
        <v>58</v>
      </c>
      <c r="C30" s="51" t="s">
        <v>59</v>
      </c>
      <c r="D30" s="52" t="s">
        <v>61</v>
      </c>
      <c r="E30" s="43">
        <v>45093</v>
      </c>
      <c r="F30" s="56">
        <f t="shared" ref="F30:F34" si="1">E30+30</f>
        <v>45123</v>
      </c>
      <c r="G30" s="58">
        <v>47238.75</v>
      </c>
      <c r="H30" s="48">
        <f t="shared" si="0"/>
        <v>47238.75</v>
      </c>
      <c r="I30" s="49">
        <v>0</v>
      </c>
      <c r="J30" s="50" t="s">
        <v>17</v>
      </c>
    </row>
    <row r="31" spans="1:10" s="3" customFormat="1" ht="69" customHeight="1" x14ac:dyDescent="0.25">
      <c r="A31" s="41" t="s">
        <v>57</v>
      </c>
      <c r="B31" s="46" t="s">
        <v>58</v>
      </c>
      <c r="C31" s="51" t="s">
        <v>59</v>
      </c>
      <c r="D31" s="52" t="s">
        <v>62</v>
      </c>
      <c r="E31" s="43">
        <v>45121</v>
      </c>
      <c r="F31" s="56">
        <f t="shared" si="1"/>
        <v>45151</v>
      </c>
      <c r="G31" s="58">
        <v>3633.75</v>
      </c>
      <c r="H31" s="48">
        <f t="shared" si="0"/>
        <v>3633.75</v>
      </c>
      <c r="I31" s="49">
        <v>0</v>
      </c>
      <c r="J31" s="50" t="s">
        <v>17</v>
      </c>
    </row>
    <row r="32" spans="1:10" s="3" customFormat="1" ht="69" customHeight="1" x14ac:dyDescent="0.25">
      <c r="A32" s="41" t="s">
        <v>57</v>
      </c>
      <c r="B32" s="46" t="s">
        <v>58</v>
      </c>
      <c r="C32" s="51" t="s">
        <v>59</v>
      </c>
      <c r="D32" s="52" t="s">
        <v>63</v>
      </c>
      <c r="E32" s="43">
        <v>45162</v>
      </c>
      <c r="F32" s="56">
        <f t="shared" si="1"/>
        <v>45192</v>
      </c>
      <c r="G32" s="58">
        <v>47238.75</v>
      </c>
      <c r="H32" s="48">
        <f t="shared" si="0"/>
        <v>47238.75</v>
      </c>
      <c r="I32" s="49">
        <v>0</v>
      </c>
      <c r="J32" s="50" t="s">
        <v>17</v>
      </c>
    </row>
    <row r="33" spans="1:10" s="3" customFormat="1" ht="69" customHeight="1" x14ac:dyDescent="0.25">
      <c r="A33" s="41" t="s">
        <v>57</v>
      </c>
      <c r="B33" s="46" t="s">
        <v>58</v>
      </c>
      <c r="C33" s="51" t="s">
        <v>59</v>
      </c>
      <c r="D33" s="52" t="s">
        <v>64</v>
      </c>
      <c r="E33" s="43">
        <v>45173</v>
      </c>
      <c r="F33" s="56">
        <f t="shared" si="1"/>
        <v>45203</v>
      </c>
      <c r="G33" s="58">
        <v>93185.5</v>
      </c>
      <c r="H33" s="48">
        <f t="shared" si="0"/>
        <v>93185.5</v>
      </c>
      <c r="I33" s="49">
        <v>0</v>
      </c>
      <c r="J33" s="50" t="s">
        <v>17</v>
      </c>
    </row>
    <row r="34" spans="1:10" s="3" customFormat="1" ht="69" customHeight="1" x14ac:dyDescent="0.25">
      <c r="A34" s="41" t="s">
        <v>57</v>
      </c>
      <c r="B34" s="46" t="s">
        <v>58</v>
      </c>
      <c r="C34" s="51" t="s">
        <v>59</v>
      </c>
      <c r="D34" s="52" t="s">
        <v>65</v>
      </c>
      <c r="E34" s="43">
        <v>45224</v>
      </c>
      <c r="F34" s="56">
        <f t="shared" si="1"/>
        <v>45254</v>
      </c>
      <c r="G34" s="58">
        <v>14535</v>
      </c>
      <c r="H34" s="48">
        <f t="shared" si="0"/>
        <v>14535</v>
      </c>
      <c r="I34" s="49">
        <v>0</v>
      </c>
      <c r="J34" s="50" t="s">
        <v>17</v>
      </c>
    </row>
    <row r="35" spans="1:10" s="35" customFormat="1" ht="69" customHeight="1" x14ac:dyDescent="0.25">
      <c r="A35" s="41" t="s">
        <v>66</v>
      </c>
      <c r="B35" s="46" t="s">
        <v>67</v>
      </c>
      <c r="C35" s="51" t="s">
        <v>80</v>
      </c>
      <c r="D35" s="52" t="s">
        <v>68</v>
      </c>
      <c r="E35" s="43" t="s">
        <v>69</v>
      </c>
      <c r="F35" s="56" t="s">
        <v>69</v>
      </c>
      <c r="G35" s="58">
        <v>13482.33</v>
      </c>
      <c r="H35" s="48">
        <f t="shared" si="0"/>
        <v>13482.33</v>
      </c>
      <c r="I35" s="49">
        <v>0</v>
      </c>
      <c r="J35" s="50" t="s">
        <v>17</v>
      </c>
    </row>
    <row r="36" spans="1:10" s="35" customFormat="1" ht="69" customHeight="1" x14ac:dyDescent="0.25">
      <c r="A36" s="59"/>
      <c r="B36" s="46" t="s">
        <v>70</v>
      </c>
      <c r="C36" s="60" t="s">
        <v>71</v>
      </c>
      <c r="D36" s="42" t="s">
        <v>72</v>
      </c>
      <c r="E36" s="61">
        <v>44928</v>
      </c>
      <c r="F36" s="61">
        <v>44958</v>
      </c>
      <c r="G36" s="58">
        <v>27000</v>
      </c>
      <c r="H36" s="48">
        <f t="shared" si="0"/>
        <v>27000</v>
      </c>
      <c r="I36" s="49">
        <v>0</v>
      </c>
      <c r="J36" s="50" t="s">
        <v>17</v>
      </c>
    </row>
    <row r="37" spans="1:10" s="35" customFormat="1" ht="69" customHeight="1" x14ac:dyDescent="0.25">
      <c r="A37" s="54">
        <v>430093297</v>
      </c>
      <c r="B37" s="55" t="s">
        <v>54</v>
      </c>
      <c r="C37" s="1" t="s">
        <v>73</v>
      </c>
      <c r="D37" s="54" t="s">
        <v>74</v>
      </c>
      <c r="E37" s="56">
        <v>45292</v>
      </c>
      <c r="F37" s="56">
        <f>+E37+20</f>
        <v>45312</v>
      </c>
      <c r="G37" s="57">
        <v>568</v>
      </c>
      <c r="H37" s="57">
        <f t="shared" si="0"/>
        <v>568</v>
      </c>
      <c r="I37" s="49">
        <v>0</v>
      </c>
      <c r="J37" s="54" t="s">
        <v>17</v>
      </c>
    </row>
    <row r="38" spans="1:10" s="35" customFormat="1" ht="69" customHeight="1" x14ac:dyDescent="0.25">
      <c r="A38" s="41" t="s">
        <v>22</v>
      </c>
      <c r="B38" s="46" t="s">
        <v>75</v>
      </c>
      <c r="C38" s="47" t="s">
        <v>76</v>
      </c>
      <c r="D38" s="42" t="s">
        <v>77</v>
      </c>
      <c r="E38" s="43">
        <v>45306</v>
      </c>
      <c r="F38" s="56">
        <f t="shared" ref="F38:F39" si="2">E38+30</f>
        <v>45336</v>
      </c>
      <c r="G38" s="48">
        <v>107422.39790000001</v>
      </c>
      <c r="H38" s="48">
        <f t="shared" si="0"/>
        <v>107422.39790000001</v>
      </c>
      <c r="I38" s="49">
        <v>0</v>
      </c>
      <c r="J38" s="50" t="s">
        <v>17</v>
      </c>
    </row>
    <row r="39" spans="1:10" s="35" customFormat="1" ht="69" customHeight="1" x14ac:dyDescent="0.25">
      <c r="A39" s="41" t="s">
        <v>22</v>
      </c>
      <c r="B39" s="46" t="s">
        <v>75</v>
      </c>
      <c r="C39" s="47" t="s">
        <v>78</v>
      </c>
      <c r="D39" s="42" t="s">
        <v>79</v>
      </c>
      <c r="E39" s="43">
        <v>45306</v>
      </c>
      <c r="F39" s="56">
        <f t="shared" si="2"/>
        <v>45336</v>
      </c>
      <c r="G39" s="48">
        <v>78355.220400000006</v>
      </c>
      <c r="H39" s="48">
        <f t="shared" si="0"/>
        <v>78355.220400000006</v>
      </c>
      <c r="I39" s="49">
        <v>0</v>
      </c>
      <c r="J39" s="50" t="s">
        <v>17</v>
      </c>
    </row>
    <row r="40" spans="1:10" s="35" customFormat="1" ht="24" customHeight="1" x14ac:dyDescent="0.25">
      <c r="A40" s="17"/>
      <c r="B40" s="18"/>
      <c r="C40" s="12"/>
      <c r="D40" s="19"/>
      <c r="E40" s="13"/>
      <c r="F40" s="20"/>
      <c r="G40" s="14"/>
      <c r="H40" s="14"/>
      <c r="I40" s="15"/>
      <c r="J40" s="16"/>
    </row>
    <row r="41" spans="1:10" s="35" customFormat="1" ht="24" customHeight="1" x14ac:dyDescent="0.25">
      <c r="A41" s="17"/>
      <c r="B41" s="18"/>
      <c r="C41" s="12"/>
      <c r="D41" s="19"/>
      <c r="E41" s="13"/>
      <c r="F41" s="20"/>
      <c r="G41" s="14"/>
      <c r="H41" s="14"/>
      <c r="I41" s="15"/>
      <c r="J41" s="16"/>
    </row>
    <row r="42" spans="1:10" ht="24" customHeight="1" x14ac:dyDescent="0.25">
      <c r="A42" s="17"/>
      <c r="B42" s="18"/>
      <c r="C42" s="12"/>
      <c r="D42" s="19"/>
      <c r="E42" s="13"/>
      <c r="F42" s="20"/>
      <c r="G42" s="14"/>
      <c r="H42" s="14"/>
      <c r="I42" s="15"/>
      <c r="J42" s="16"/>
    </row>
    <row r="43" spans="1:10" ht="24" customHeight="1" x14ac:dyDescent="0.25">
      <c r="A43" s="10" t="s">
        <v>9</v>
      </c>
      <c r="B43" s="23" t="s">
        <v>10</v>
      </c>
      <c r="C43" s="23"/>
      <c r="D43" s="11"/>
      <c r="E43" s="24" t="s">
        <v>11</v>
      </c>
      <c r="F43" s="24"/>
      <c r="G43" s="24"/>
      <c r="J43" s="4"/>
    </row>
    <row r="44" spans="1:10" ht="24" customHeight="1" x14ac:dyDescent="0.25">
      <c r="B44" s="23" t="s">
        <v>12</v>
      </c>
      <c r="C44" s="23"/>
      <c r="D44" s="11"/>
      <c r="E44" s="25" t="s">
        <v>13</v>
      </c>
      <c r="F44" s="25"/>
      <c r="G44" s="25"/>
      <c r="J44" s="4"/>
    </row>
  </sheetData>
  <mergeCells count="6">
    <mergeCell ref="A10:J10"/>
    <mergeCell ref="A11:J11"/>
    <mergeCell ref="B43:C43"/>
    <mergeCell ref="E43:G43"/>
    <mergeCell ref="B44:C44"/>
    <mergeCell ref="E44:G44"/>
  </mergeCells>
  <phoneticPr fontId="3" type="noConversion"/>
  <printOptions horizontalCentered="1"/>
  <pageMargins left="0.23622047244094491" right="0.19685039370078741" top="0.35433070866141736" bottom="0.15748031496062992" header="0.31496062992125984" footer="0.11811023622047245"/>
  <pageSetup scale="61" fitToHeight="0" orientation="landscape" r:id="rId1"/>
  <headerFooter>
    <oddHeader xml:space="preserve">&amp;C
</oddHeader>
  </headerFooter>
  <ignoredErrors>
    <ignoredError sqref="A14 A15:A22 A23:A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2024</vt:lpstr>
      <vt:lpstr>'ENERO 2024'!Área_de_impresión</vt:lpstr>
      <vt:lpstr>'ENERO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2024-02-09T19:06:32Z</cp:lastPrinted>
  <dcterms:created xsi:type="dcterms:W3CDTF">2021-10-08T12:23:05Z</dcterms:created>
  <dcterms:modified xsi:type="dcterms:W3CDTF">2024-02-09T19:06:36Z</dcterms:modified>
</cp:coreProperties>
</file>