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teresa_fernandez_inabima_gob_do/Documents/Escritorio/DOCUMENTOS TRANSPARENCIA/DOCUMENTOS TRANSPARENCIA 2024/12 TRANSPARENCIA DICIEMBRE 2024/LISTOS PARA ENVIAR A RAFAEL TRANP DIC 2024/"/>
    </mc:Choice>
  </mc:AlternateContent>
  <xr:revisionPtr revIDLastSave="811" documentId="8_{FE26C173-4A0A-45C9-B2A6-405FD603ABE0}" xr6:coauthVersionLast="47" xr6:coauthVersionMax="47" xr10:uidLastSave="{AC60F015-37A3-4B12-9264-5AC9F5B168FD}"/>
  <bookViews>
    <workbookView xWindow="-120" yWindow="-120" windowWidth="29040" windowHeight="15720" xr2:uid="{695CBDA3-5A03-40A6-B8A7-C4AF6219D014}"/>
  </bookViews>
  <sheets>
    <sheet name="DICIEMBRE 2024" sheetId="1" r:id="rId1"/>
  </sheets>
  <definedNames>
    <definedName name="_xlnm._FilterDatabase" localSheetId="0" hidden="1">'DICIEMBRE 2024'!$A$12:$J$93</definedName>
    <definedName name="_xlnm.Print_Area" localSheetId="0">'DICIEMBRE 2024'!$A$1:$J$102</definedName>
    <definedName name="_xlnm.Print_Titles" localSheetId="0">'DICIEMBRE 2024'!$12:$12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1" l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3" i="1"/>
  <c r="H22" i="1"/>
  <c r="F22" i="1"/>
  <c r="H21" i="1"/>
  <c r="F21" i="1"/>
  <c r="H20" i="1"/>
  <c r="F20" i="1"/>
  <c r="H19" i="1"/>
  <c r="F19" i="1"/>
</calcChain>
</file>

<file path=xl/sharedStrings.xml><?xml version="1.0" encoding="utf-8"?>
<sst xmlns="http://schemas.openxmlformats.org/spreadsheetml/2006/main" count="417" uniqueCount="300">
  <si>
    <t>PROVEEDOR</t>
  </si>
  <si>
    <t>FECHA EMSION FACTURA</t>
  </si>
  <si>
    <t>MONTO PENDIENTE</t>
  </si>
  <si>
    <t>ESTADO
(Completo, Pendiente, Atrasado)</t>
  </si>
  <si>
    <t>RNC</t>
  </si>
  <si>
    <t>FECHA FIN  FACTURA</t>
  </si>
  <si>
    <t>MONTO PAGADO A LA FECHA</t>
  </si>
  <si>
    <t>NCF FACTURA GUBERNAMENTAL</t>
  </si>
  <si>
    <t>CONCEPTO</t>
  </si>
  <si>
    <t xml:space="preserve">                                                                                         </t>
  </si>
  <si>
    <t xml:space="preserve">Lic. Mirian R. Jaime German </t>
  </si>
  <si>
    <t xml:space="preserve">          Lic. Felipe Antonio Paulino Frías </t>
  </si>
  <si>
    <t xml:space="preserve"> Enc. Div. Contabilidad</t>
  </si>
  <si>
    <t>Encargado Financiero</t>
  </si>
  <si>
    <t>MONTO FACTURADO</t>
  </si>
  <si>
    <t>Completo</t>
  </si>
  <si>
    <t>101104317</t>
  </si>
  <si>
    <t>GENERAL DE SEGUROS, S.A.</t>
  </si>
  <si>
    <t>MAPFRE BHD COMPAÑÍA DE SEGUROS, S.A.</t>
  </si>
  <si>
    <t>101512369</t>
  </si>
  <si>
    <t>131547036</t>
  </si>
  <si>
    <t>101142162</t>
  </si>
  <si>
    <t>401514682</t>
  </si>
  <si>
    <t>130813442</t>
  </si>
  <si>
    <t>401007541</t>
  </si>
  <si>
    <t>401007479</t>
  </si>
  <si>
    <t>101618787</t>
  </si>
  <si>
    <t>ACTUALIDADES V D SRL</t>
  </si>
  <si>
    <t>Turistrans Transporte y Servicios, SRL</t>
  </si>
  <si>
    <t>Transver, SRL</t>
  </si>
  <si>
    <t>CONSEJO NACIONAL DE SEGURIDAD  SOCIAL</t>
  </si>
  <si>
    <t>RESIDUOS CLASIFICADOS DIVERSOS RESICLA, SRL</t>
  </si>
  <si>
    <t>CARMEN AIDA RICART REYES</t>
  </si>
  <si>
    <t>JUNTA CENTRAL ELECTORAL</t>
  </si>
  <si>
    <t>AYUNTAMIENTO DEL DISTRITO NACIONAL</t>
  </si>
  <si>
    <t>General de Seguros, SA</t>
  </si>
  <si>
    <t>Altice Dominicana, SA</t>
  </si>
  <si>
    <t>B1500000093</t>
  </si>
  <si>
    <t>RELACION ESTADO DE CUENTA SUPLIDORES DICIEMBRE 2024</t>
  </si>
  <si>
    <t>NICANOR RODRIGUEZ TEJADA</t>
  </si>
  <si>
    <t>(18) NOTARIZACIÓN DE DOCUMENTOS DIVERSOS</t>
  </si>
  <si>
    <t>B1500000103</t>
  </si>
  <si>
    <t>101011122</t>
  </si>
  <si>
    <t>PUBLICACIONES AHORA S.A.S.</t>
  </si>
  <si>
    <t xml:space="preserve">RENOVACION SUSCRIPCION AL PERIODICO EL NACIONAL PERIODO DESDE 08/10/2024 HASTA EL 07/10/2025
</t>
  </si>
  <si>
    <t>B1500004649</t>
  </si>
  <si>
    <t>101014334</t>
  </si>
  <si>
    <t>EDITORA LISTIN DIARIO, SA</t>
  </si>
  <si>
    <t>RENOVACION SUSCRIPCION ANUAL PERIODICO LISTIN DIARIO CORRESPONDIENTE A (3) EJEMPLARES DIARIOS</t>
  </si>
  <si>
    <t xml:space="preserve">E45000000170 </t>
  </si>
  <si>
    <t>101003561</t>
  </si>
  <si>
    <t>EDITORA DEL CARIBE C POR A</t>
  </si>
  <si>
    <t>RENOVACION ANUAL PERIODICO EL CARIBE PERIODO DESDE EL 13/09/2024 HASTA EL 12/09/2025</t>
  </si>
  <si>
    <t>B1500005871</t>
  </si>
  <si>
    <t>PRIMA POLIZA No. VDS-210992 DEL SEGURO DE VIDA DE SOBREVIVENCIA Y DISCAPACIDAD, VIGENCIA DESDE EL 01/12/2024 HASTA EL 31/12/2024.</t>
  </si>
  <si>
    <t>E450000000008</t>
  </si>
  <si>
    <t>PAGO FACT. NO. E450000000065 D/F 04/12/2024 DE LA POLIZA NO. 6448130000205, CORRESPONDIENTE DESDE EL 01/11/2024 HASTA 01/12/2024.  SEGUN ANEX0S.</t>
  </si>
  <si>
    <t xml:space="preserve"> E450000000065</t>
  </si>
  <si>
    <t>101821256</t>
  </si>
  <si>
    <t>EDENORTE DOMINICANA, S. A.</t>
  </si>
  <si>
    <t>SERVICIOS DE ENERGIA ELECTRICA EN LAS DEPENDENCIAS DEL INABIMA LOCALIZADAS EN LA ZONA NORTE DEL PAIS, LA VEGA, CORRESPONDIENTE AL MES DE OCTUBRE 2024</t>
  </si>
  <si>
    <t>B1500470156</t>
  </si>
  <si>
    <t>SERVICIOS DE ENERGIA ELECTRICA EN LAS DEPENDENCIAS DEL INABIMA LOCALIZADAS EN LA ZONA NORTE DEL PAIS, JARABACOA, CORRESPONDIENTE AL MES DE OCTUBRE 2024</t>
  </si>
  <si>
    <t>B1500467411</t>
  </si>
  <si>
    <t>SERVICIOS DE ENERGIA ELECTRICA EN LAS DEPENDENCIAS DEL INABIMA LOCALIZADAS EN LA ZONA NORTE DEL PAIS, SANTIAGO, CORRESPONDIENTE AL MES DE OCTUBRE 2024</t>
  </si>
  <si>
    <t>B1500465965</t>
  </si>
  <si>
    <t>SERVICIOS DE ENERGIA ELECTRICA EN LAS DEPENDENCIAS DEL INABIMA LOCALIZADAS EN LA ZONA NORTE DEL PAIS, SAN FRANCISCO MACORIS, CORRESPONDIENTE AL MES DE OCTUBRE 2024</t>
  </si>
  <si>
    <t>B1500467987</t>
  </si>
  <si>
    <t>131388264</t>
  </si>
  <si>
    <t>131182429</t>
  </si>
  <si>
    <t>132819594</t>
  </si>
  <si>
    <t>101002026</t>
  </si>
  <si>
    <t>131412602</t>
  </si>
  <si>
    <t>131399215</t>
  </si>
  <si>
    <t>101001577</t>
  </si>
  <si>
    <t>130187142</t>
  </si>
  <si>
    <t>132454162</t>
  </si>
  <si>
    <t>101821248</t>
  </si>
  <si>
    <t>131703178</t>
  </si>
  <si>
    <t>101893494</t>
  </si>
  <si>
    <t>101820217</t>
  </si>
  <si>
    <t>131157319</t>
  </si>
  <si>
    <t>101035293</t>
  </si>
  <si>
    <t>101718013</t>
  </si>
  <si>
    <t>131202772</t>
  </si>
  <si>
    <t>132127511</t>
  </si>
  <si>
    <t>130161267</t>
  </si>
  <si>
    <t>101056304</t>
  </si>
  <si>
    <t>132832574</t>
  </si>
  <si>
    <t>401007452</t>
  </si>
  <si>
    <t>130546312</t>
  </si>
  <si>
    <t>131600069</t>
  </si>
  <si>
    <t>103035876</t>
  </si>
  <si>
    <t>130378657</t>
  </si>
  <si>
    <t>130299668</t>
  </si>
  <si>
    <t>132130847</t>
  </si>
  <si>
    <t>130117659</t>
  </si>
  <si>
    <t>124026954</t>
  </si>
  <si>
    <t>130342873</t>
  </si>
  <si>
    <t>101863706</t>
  </si>
  <si>
    <t>132597974</t>
  </si>
  <si>
    <t>130297118</t>
  </si>
  <si>
    <t>401037272</t>
  </si>
  <si>
    <t>101195665</t>
  </si>
  <si>
    <t>430033472</t>
  </si>
  <si>
    <t>130324824</t>
  </si>
  <si>
    <t>101162058</t>
  </si>
  <si>
    <t>101012072</t>
  </si>
  <si>
    <t>105086743</t>
  </si>
  <si>
    <t>130933286</t>
  </si>
  <si>
    <t>131189522</t>
  </si>
  <si>
    <t>124014271</t>
  </si>
  <si>
    <t>101895845</t>
  </si>
  <si>
    <t>132904842</t>
  </si>
  <si>
    <t>Inversiones Siurana, SRL</t>
  </si>
  <si>
    <t>Mindeza Trading, SRL</t>
  </si>
  <si>
    <t>JECOMM, SRL</t>
  </si>
  <si>
    <t>Trilogy Dominicana, SA</t>
  </si>
  <si>
    <t>Suministros Guipak, SRL</t>
  </si>
  <si>
    <t>Express Servicios Logisticos ESLOGIST, EIRL</t>
  </si>
  <si>
    <t>COMPANIA DOMINICANA DE TELEFONOS C POR A</t>
  </si>
  <si>
    <t>RQD Higienicos, SRL</t>
  </si>
  <si>
    <t>Roslyn, SRL</t>
  </si>
  <si>
    <t>Edesur Dominicana, S.A</t>
  </si>
  <si>
    <t>Outdoor Training &amp; Adventures, OUTRAD, SRL</t>
  </si>
  <si>
    <t>EDENORTE DOMINICANA S A</t>
  </si>
  <si>
    <t>UNIPAGO S A</t>
  </si>
  <si>
    <t>EMPRESA DISTRIBUIDORA DE ELECTRICIDAD DEL ESTE S A</t>
  </si>
  <si>
    <t>Banderas Global HC, SRL</t>
  </si>
  <si>
    <t>Servicios Turísticos RSW, S.A</t>
  </si>
  <si>
    <t>Muebles y Equipos para Oficina León Gonzalez, SRL</t>
  </si>
  <si>
    <t>Centroxpert STE, SRL</t>
  </si>
  <si>
    <t>Instituto de Finanzas de Santo Domingo IFISD, SRL</t>
  </si>
  <si>
    <t>Grulantig, SRL</t>
  </si>
  <si>
    <t>TOMAS GOMEZ CHECO C POR A</t>
  </si>
  <si>
    <t>APPETITUSRD, SRL</t>
  </si>
  <si>
    <t>INST NAC DE AGUAS POTABLES Y ALCATARILLADOS</t>
  </si>
  <si>
    <t>Promo National, SRL</t>
  </si>
  <si>
    <t>Orozco Exterminaciones, E.I.R.L</t>
  </si>
  <si>
    <t>ARQUIESTUDIO POLANCO, SRL</t>
  </si>
  <si>
    <t>Capellán Dental, SRL</t>
  </si>
  <si>
    <t>Clickteck, SRL</t>
  </si>
  <si>
    <t>Qualipliers, EIRL</t>
  </si>
  <si>
    <t>Dipuglia PC Outlet Store, SRL</t>
  </si>
  <si>
    <t>METRO TECNOLOGIA SRL</t>
  </si>
  <si>
    <t>You Color, SRL</t>
  </si>
  <si>
    <t>JARDIN ILUSIONES S A</t>
  </si>
  <si>
    <t>Delsol Enterprise, SRL</t>
  </si>
  <si>
    <t>GTG Industrial, SRL</t>
  </si>
  <si>
    <t>CORPORACION DEL ACUEDUCTO Y ALCANTARILLADO DE SANTO DOMINGO</t>
  </si>
  <si>
    <t>CONSULTORES DE DATOS DEL CARIBE C POR A</t>
  </si>
  <si>
    <t>Escuela de Alta Dirección Barna</t>
  </si>
  <si>
    <t>REFRIASU LOGÍSTIC AND CONSTRUCTION S.R.L.</t>
  </si>
  <si>
    <t>Logomarca, SA</t>
  </si>
  <si>
    <t>Industrias Banilejas, SAS</t>
  </si>
  <si>
    <t>TIENDA JIMENEZ, SRL</t>
  </si>
  <si>
    <t>B&amp;F MERCANTIL, SRL</t>
  </si>
  <si>
    <t>ITCORP GONGLOSS, SRL</t>
  </si>
  <si>
    <t>ALEJANDRO JOSE ZAITER BATISTA</t>
  </si>
  <si>
    <t>Flow, SRL</t>
  </si>
  <si>
    <t>SINERGIT S A</t>
  </si>
  <si>
    <t>Sube Tecnologies And Services SRL</t>
  </si>
  <si>
    <t>PAGO POR CONTRATACION DE PLATAFORMA WEB MULTIPROVEEDOR PARA LOS SERVICIO DE ALMUERZOS, CENAS Y CATERING PARA DIVERSAS ACTIVIDADES DEL INABIMA. 2DO. TRIMESTRE.  FACTURA NCF B1500001425.</t>
  </si>
  <si>
    <t>PAGO POR ADQUISICION DE ARTICULOS PERSONALIZADOS PARA SER USADOS COMO SOUVENIR POR MOTIVO AL ANIVERSARIO DEL INABIMA. DIRIGIDO A MIPYMES.  FACTURA NCF B1500000117.</t>
  </si>
  <si>
    <t>PAGO CONTRATACION DE EMPRESA ESPECIALIZADA PARA MANTENIMIENTO PREVENTIVO Y CORRECTIVO DE ASCENSOR DEL CENTRO DE SERVICIOS PLAZA AURORA. FACTURA NCF. B1500000402.</t>
  </si>
  <si>
    <t>PAGO CONTRATACION DE EMPRESA PARA LA GESTION DE RESIDUOS BIOMEDICOS E INSUMOS ODONTOLOGICOS VENCIDOS DEL PLAN ODONTOLOGICO DEL INABIMA. FACT. NCF. B1500000454.</t>
  </si>
  <si>
    <t>PAGO POR CONTRATACION DE SERVICIO DE AUTOBUSES PARA TRASLADO DE LOS COLABORADORES DEL INABIMA A JORNADA DE CAPACITACION. FACTURA NCF B1500000764.</t>
  </si>
  <si>
    <t>PAGO SERVICIOS DE COMUNICACIONES SEDE CENTRAL, CORRESPONDIENTE AL MES DE OCTUBRE 2024, FACTURA NCF B1500003337.</t>
  </si>
  <si>
    <t>PAGO FACTURA NO. B1500000259 D/F 19/11/2024 POR VALOR DE RD$356,400.00 POR CONCEPTO DE EVALUACIÓN Y CALIFICACIÓN GRADO DISCAPACIDAD CMR DESDE EL 01 AL 31 DE OCTUBRE 2024, SEGÚN DOCUMENTOS ANEXOS</t>
  </si>
  <si>
    <t>PAGO FACTURA NO. B1500001396 POR ADQUISICIÓN DE MATERIALES DE LIMPIEZA PARA LA OPERATIVIDAD DEL INABIMA, DIRIGIDO A MIPYMES</t>
  </si>
  <si>
    <t>PAGO FACTURA NO. B1500000494 ADQUISICIÓN DE MATERIALES DE LIMPIEZA PARA LA OPERATIVIDAD DEL INABIMA, DIRIGIDO A MIPYMES</t>
  </si>
  <si>
    <t>PAGO SERVICIOS COMUNICACIONES SEDE CENTRAL Y CENTROS DE SERVICIOS PERIODO OCTUBRE 2024, FACTURAS NCF E450000059064, E450000058934, E450000059587, E450000059589, E450000059588, E450000059600, E450000059591, E450000059592, E450000059590 Y E450000059541.</t>
  </si>
  <si>
    <t>PAGO FACTURA NO. B1500000554 POR ADQUISICIÓN DE MATERIALES DE LIMPIEZA PARA LA OPERATIVIDAD DEL INABIMA, DIRIGIDO A MIPYMES</t>
  </si>
  <si>
    <t>PAGO FACTURA NO. B1500000264 ADQUISICIÓN DE MATERIALES DE LIMPIEZA PARA LA OPERATIVIDAD DEL INABIMA, DIRIGIDO A MIPYMES</t>
  </si>
  <si>
    <t>PAGO SERVICIO ENERGIA ELECTRICA CENTRO DE SERVICIOS BARAHONA, SAN CRISTOBAL, PLAZA AURORA Y BANI, SUMINISTRADO EN EL MES DE SEPTIEMBRE 2024, FACTURAS NCF B1500565347, B1500565345, B1500565344 Y B1500565346.</t>
  </si>
  <si>
    <t>PAGO POR CONTRATACION DE SERVICIOS ESPECIALIZADOS  EN CAPACITACION Y DESARROLLO EJECUTIVO PARA JORNADA DE CAPACITACION A SER IMPARTIDA A LOS COLABORADORES DEL INABIMA.  FACTURA NCF B1500000044.</t>
  </si>
  <si>
    <t>PAGO SERVICIO DE ENERGIA ELECTRICA EN LA DEPENDENCIA DEL INABIMA LOCALIZADA EN LA ZONA NORTE DEL PAIS (MOCA), CORRESPONDIENTE AL MES DE OCTUBRE 2024, FACTURA NCF B1500471746</t>
  </si>
  <si>
    <t>PAGO FACTURA NO. B1500001767 D/F 02/12/2024 POR VALOR DE RD$16,500.00 POR CONCEPTO DE SERVICIO DE CONSULTA AL ARCHIVO MAESTRO CEDULADOS JCE EN EL MES DE DICIEMBRE 2024, SEGUN DOCUMENOS ANEXOS</t>
  </si>
  <si>
    <t>PAGO FACTURA NO. B1500000947 D/F 31/10/2024 POR VALOR DE RD$589,518.93 POR CONCEPTO DE SERVICIO DE PROCESAMIENTO DE DATOS DEL SISTEMA DE LA SEGURIDAD SOCIAL DE PROFESORES PENSIONADOS Y JUBILADOS DEL INABIMA, CORRESPONDIENTE AL MES DE OCTUBRE 2024. SEGÚ</t>
  </si>
  <si>
    <t>PAGO SERVICIOS DE COMUNICACIONES SEDE CENTRAL, CORRESPONDIENTE AL MES DE NOVIEMBRE 2024, FACTURA NCF B1500003370.</t>
  </si>
  <si>
    <t>PAGO SERVICIO ENERGIA ELECTRICA CENTROS DE SERVICIOS EL SEIBO, CORRESPONDIENTE AL MES DE NOVIEMBRE 2024, FACTURA NCF B1500365231.</t>
  </si>
  <si>
    <t>PAGO FACTURA NO. B1500002055 D/F 08/10/2024 POR VALOR DE RD$117,882.00 ADQUISICIÓN DE BANDERAS PARA EL USO DEL INABIMA. SEGÚN ANEXOS.</t>
  </si>
  <si>
    <t>PAGO FACTURA NO. B1500000273 D/F 15/10/2024 POR VALOR DE RD$160,000.00 CONTRATACIÓN DE SERVICIOS DE ALMUERZO SERVIDO EN LAS INSTALACIONES DEL PROVEEDOR PARA ACTIVIDADES DEL PROGRAMA TURISMO MAGISTERIAL.</t>
  </si>
  <si>
    <t>PAGO FACTURA NO. B1500001325 D/F 23/10/2024 POR VALOR DE RD$28,320.00 ADQUISICIÓN DE MOBILIARIOS PARA USO EN LA SEDE Y EN DIFERENTES CENTROS DE SERVICIOS DEL INABIMA</t>
  </si>
  <si>
    <t>PAGO FACTURA NO. B1500003874 POR VALOR DE RD$155,399.91 D/F 23/10/2024 ADQUISICIÓN DE EQUIPOS DE TECNOLOGÍA PARA LA OPERATIVIDAD DEL INABIMA. 3ER. TRIMESTRE.</t>
  </si>
  <si>
    <t>PAGO FACTURA NO. B1500000182 D/F 12/08/2024 POR VALOR DE RD$79,789.05 CAPACITACIÓN ADMINISTRACIÓN DE PORTAFOLIOS, A CELEBRARSE LOS DÍAS DEL 23 DE JULIO 2024 AL 08 DE AGOSTO 2024, DURACIÓN DE 12 HORAS. SEGUN DOCUMENTOS ANEXOS</t>
  </si>
  <si>
    <t>PAGO ALQUILER CENTRO DE SERVICIOS - MOCA, DESDE EL 01 DE SEPTIEMBRE 2024 HASTA EL 01 DE NOVIEMBRE 2024, FACT. NCF NO. B1500000311 D/F 09/10/2024, CONTRATO DE ARRENDAMIENTO NO. 004/2019 Y CERTIFICACION NO. BS-0011138-2023.</t>
  </si>
  <si>
    <t>PAGO SERVICIO ENERGIA ELECTRICA CENTRO DE SERVICIOS BARAHONA, SAN CRISTOBAL, PLAZA AURORA Y BANI, SUMINISTRADO EN EL MES DE OCTUBRE 2024, FACTURAS NCF B1500572080, B1500572078, B1500572077 Y B1500572079.</t>
  </si>
  <si>
    <t>PAGO FACTURA NO. B1500000960 D/F 30/11/2024 POR VALOR DE RD$581,530.76 POR CONCEPTO DE SERVICIO DE PROCESAMIENTO DE DATOS DEL SISTEMA DE LA SEGURIDAD SOCIAL DE PROFESORES PENSIONADOS Y JUBILADOS DEL INABIMA, CORRESPONDIENTE AL MES DE NOVIEMBRE 2024. SEGÚ</t>
  </si>
  <si>
    <t>PAGO FACTURA NO. B1500015221 D/F 04/10/2024 POR VALOR DE RD$3,400.00 POR CONCEPTO DE CONTRATACION DE EMPRESA PARA EL SERVICIO DE LAVADO DE LOS VEHICULOS DEL INABIMA, POR UN PERIODO DE SEIS (6) MESES, SEGUN DOCUMENTOS ANEXOS</t>
  </si>
  <si>
    <t>PAGO FACTURA NO. B1500000044 D/F 23/10/2024 POR VALOR DE RD$120,832.00 CONTRATACIÓN DE SERVICIOS DE CATERING EN APOYO A LAS ASOCIACIONES DE MAESTROS JUBILADOS Y PENSIONADOS DEL INABIMA.</t>
  </si>
  <si>
    <t>PAGO POR SUMINISTRO DE AGUA POTABLE INABIMA - SAN CRISTOBAL, CORRESPONDIENTE A SERVICIOS RECIBIDOS MESES DE OCTUBRE 2023 A OCTUBRE 2024, FACTURAS NCF B1500322357, B1500322581, B1500322946, B1500323190, B1500323432, B1500323685, B1500323932, B1500324176, B</t>
  </si>
  <si>
    <t>PAGO FACTURA NO. B1500000078 D/F 25/09/2024 POR VALOR DE RD$161,424.00 ADQUISICIÓN DE POLOSHIRTS PARA UNIFORMES Y ARTÍCULOS PERSONALIZADOS PARA SER UTILIZADOS POR DIFERENTES PROGRAMAS DELI INABIMA.</t>
  </si>
  <si>
    <t>PAGO FACTURAS NO. B1500000265 D/F 28/10/2024 Y B1500000271 D/F 26/11/2024 POR VALOR DE RD$114,460.00 CONTRATACIÓN DE SERVICIOS DE FUMIGACIÓN POR UN PERIODO DE DOCE (12) MESES PARA LA SEDE Y CENTROS DE SERVICIOS DEL INABIMA.</t>
  </si>
  <si>
    <t>PAGO ABONO PRIMA POLIZA DEL SEGURO DE VIDA POR DISCAPACIDAD Y SOBREVIVENCIA NO. VDS-210992, FACTURA NCF E450000000008, CORRESPONDIENTE AL MES DE NOVIEMBRE 2024.</t>
  </si>
  <si>
    <t>PAGO SERVICIO DE ASEO Y RECOGIDA DE BASURA EN SEDE CENTRAL - INABIMA, CORRESPONDIENTE AL MES DE DICIEMBRE 2024, FACTURA NCF NO. B1500058608.</t>
  </si>
  <si>
    <t>PAGO FACTURA NO. B1500000079 D/F 05/11/2024 POR VALOR DE RD$54,256.40 ALQUILER LOCAL COMERCIAL 204, EDIFICIO ARQUIESTUDIO CENTRO DE SERVICIOS INABIMA LA VEGA DESDE EL 01/09/2024 AL 01/11/2024.</t>
  </si>
  <si>
    <t>PAGO FACTURA NO. B1500002310 D/F 23/09/2024 POR VALOR DE RD$45,110.63 ADQUISICIÓN DE INSUMOS Y MATERIALES ODONTOLÓGICOS PARA LOS CENTROS DE SERVICIOS DEL INABIMA, 2DO. TRIMESTRE. SEGÚN ANEXOS.</t>
  </si>
  <si>
    <t>PAGO POR ADQUISICION DE EQUIPOS Y ACCESORIOS TECNOLOGICOS PARA LA OPERATIVIDAD DEL INABIMA, 3ER. TRIMESTRE. FACTURA NCF B1500000381.</t>
  </si>
  <si>
    <t>PAGO CONTRATACION DE EMPRESA PARA LA GESTION DE RESIDUOS BIOMEDICOS E INSUMOS ODONTOLOGICOS VENCIDOS DEL PLAN ODONTOLOGICO DEL INABIMA. FACTURAS NCF B1500000457 Y B1500000460.</t>
  </si>
  <si>
    <t>PAGO FACTURA NO. B1500000221 D/F 20/11/2024 POR VALOR DE RD$59,000.00 ADQUISICIÓN DE BOMBA DOSIFICADORA DE CLORO PARA EL SISTEMA OSMOSIS DEL CENTRO DE SERVICIOS PLAZA AURORA.</t>
  </si>
  <si>
    <t>PAGO FACTURA NO. B1500000830 D/F 06/11/2024 POR VALOR DE RD$276,806.00 ADQUISICIÓN DE EQUIPOS TECNOLÓGICOS PARA LA OPERATIVIDAD DEL INABIMA, 3ER TRIMESTRE.</t>
  </si>
  <si>
    <t>PAGO FACTURA NO. B1500000844 D/F 06/11/2024 POR VALOR DE RD$55,873.00 ADQUISICIÓN CONTROL DE ACCESO PARA LA DIRECCIÓN EJECUTIVA Y SERVICIOS DE PROGRAMACIÓN Y LICENCIAMIENTO DEL SISTEMA DE CONTROL DE ASISTENCIA DEL INABIMA.</t>
  </si>
  <si>
    <t>PAGO POR ADQUISICION DE RECIBOS DE INGRESOS PARA USO DEL PLAN ODONTOLOGICO INABIMA. FACTURA NCF B1500000519.</t>
  </si>
  <si>
    <t>PAGO FACTURA NO. B1500002997 D/F 22/10/2024 POR VALOR DE RD$69,631.80 SERVICIO DE FLORISTERÍA PARA DIFERENTES ACTIVIDADES DEL INABIMA.</t>
  </si>
  <si>
    <t>PAGO POR CONTRATACION DE SERVICIO DE LAVANDERIA PARA MANTELES Y BAMBALINAS PERTENECIENTES AL INABIMA.  FACTURA NCF B1500000139.</t>
  </si>
  <si>
    <t>PAGO CONTRATACION DE EMPRESA ESPECIALIZADA PARA MANTENIMIENTO PREVENTIVO Y CORRECTIVO DE ASCENSOR DEL CENTRO DE SERVICIOS PLAZA AURORA. FACTURA NCF. B1500000405.</t>
  </si>
  <si>
    <t>PAGO FACTURA NO. B1500004514 D/F 30/10/2024 POR VALOR DE RD$235,997.05.00 ADQUISICIÓN DE MATERIALES DE LIMPIEZA PARA LA OPERATIVIDAD DEL INABIMA, DIRIGIDO A MIPYMES.</t>
  </si>
  <si>
    <t>PAGO SERVICIOS DE AGUA POTABLE EN LA SEDE CENTRAL INABIMA, CORRESPONDIENTE A CONSUMOS EN LOS MESES DE NOVIEMBRE Y DICIEMBRE 2024, FACTURAS NCF B1500152106 Y B1500153999</t>
  </si>
  <si>
    <t>PAGO SERVICIO TELECOMUNICACIONES SEDE PRINCIPAL, CORRESPONDIENTE AL MES DE NOVIEMBRE 2024. FACTURA NCF E450000010279</t>
  </si>
  <si>
    <t>PAGO FACTURAS NO. E450000000023 D/F 08/10/2024 Y E450000000043 D/F 08/11/2024 POR VALOR DE RD$45,131.10 REPORTE DE CONSULTAS REALIZADAS EN EL BURÓ DE CRÉDITO A LOS MAESTROS JUBILADOS Y PENSONADOS POR EL INABIMA, CORRESPONDIENTES A SEPTIEMBRE Y OCTUBRE 202</t>
  </si>
  <si>
    <t>PAGO FACTURA NO. B1500000959 D/F 08/10/2024 POR VALOR DE RD$66,000.00 PROGRAMA FINANZA PARA DIRECTIVOS, A CELEBRASE DESDE EL 01 AL 31 DE OCTUBRE 2024.</t>
  </si>
  <si>
    <t>PAGO SERVICIOS COMUNICACIONES SEDE CENTRAL Y CENTROS DE SERVICIOS PERIODO NOVIEMBRE 2024, FACTURAS NCF E450000061565, E450000061439, E450000062077, E450000062079, E450000062078, E450000062090, E450000062081, E450000062082, E450000062080 Y E450000062031.</t>
  </si>
  <si>
    <t>PAGO POR CONTRATACION DE EMPRESA PARA LA REPARACION Y EL MANTENIMIENTO DE LOS GENERADORES ELECTRICOS DEL INABIMA.  FACTURA NCF B1500000246.</t>
  </si>
  <si>
    <t>PAGO POR ADQUISICION DE PLACA PARA RECONOCIMIENTO DEL PROGRAMA MEJORA CONTINUA DEL INABIMA.  FACTURA NCF B1500011669.</t>
  </si>
  <si>
    <t>PAGO POR ADQUISICION DE CAFÉ PARA USO DEL INABIMA SEDE CENTRAL Y CENTRO DE SERVICIOS PLAZA AURORA.  FACT. NCF E450000003633.</t>
  </si>
  <si>
    <t>PAGO POR ADQUISICION DE ARTICULOS PARA ACTIVIDADES DE TURISMO MAGISTERIAL, 4TO. TRIMESTRE.  FACTURA NCF B1500000473.</t>
  </si>
  <si>
    <t>PAGO FACTURA NO. B1500001001 D/F 03/12/2024 POR VALOR DE RD$86,250.01 ADQUISICIÓN E INSTALACIÓN DE BOMBAS DE AGUA PARA LOS CENTROS DE SERVICIOS PLAZA AURORA Y SAN CRISTOBAL DEL INABIMA.</t>
  </si>
  <si>
    <t>PAGO CONTRATACION DE EMPRESA PARA LA GESTION DE RESIDUOS BIOMEDICOS E INSUMOS ODONTOLOGICOS VENCIDOS DEL PLAN ODONTOLOGICO DEL INABIMA. FACT. NCF. B1500000462.</t>
  </si>
  <si>
    <t>PAGO FACTURA NO. B1500001134 D/F 25/11/2024 POR VALOR DE RD$749,452.17 ADQUISICIÓN DE EQUIPOS TECNOLÓGICOS PARA LA OPERATIVIDAD DEL INABIMA, 3ER. TRIMESTRE.</t>
  </si>
  <si>
    <t>PAGO SERVICIOS ELECTRICIDAD CENTRO DE SERVICIOS LA VEGA, JARABACOA, SANTIAGO, SAN FCO. DE MACORIS Y MOCA CORRESPONDIENTE AL MES DE NOVIEMBRE 2024, FACTURAS NCF B1500476405, B1500473895, B1500472403, B1500474585 Y B1500476434.</t>
  </si>
  <si>
    <t>PAGO ALQUILER Y MANTENIMIENTO LOCAL 203 CENTRO DE SERVICIOS INABIMA - JARABACOA, CORRESPONDIENTE DESDE EL 18 DE AGOSTO 2024 AL 18 DE DICIEMBRE 2024. FACTURAS NCF B1500000012 Y B1500000013</t>
  </si>
  <si>
    <t>PAGO SERVICIOS COMUNICACIONES CENTRO DE SERVICIOS PLAZA AURORA / HIGUEY Y SEDE CENTRAL, CORRESPONDIENTE AL MES DE NOVIEMBRE 2024, FACTURAS NCF E45000009563 Y E450000009574.</t>
  </si>
  <si>
    <t>PAGO SERVICIOS COMUNICACIONES CENTRO DE SERVICIOS PLAZA AURORA / HIGUEY Y SEDE CENTRAL, CORRESPONDIENTE AL MES DE DICIEMBRE 2024, FACTURAS NCF E45000010563 Y E450000010574.</t>
  </si>
  <si>
    <t>PAGO FACTURA NO. B1500003131 D/F 27/11/2024 POR VALOR DE RD$145,000.01 CONTRATACIÓN DE SERVICIOS PARA ORNAMENTACIÓN Y DECORACIÓN DEL INABIMA POR MOTIVO DE NAVIDAD.</t>
  </si>
  <si>
    <t>PAGO FACTURA NO. B1500001418 D/F 10/12/2024 POR VALOR DE RD$26,803.36 ADQUISICIÓN DE MOBILIARIOS PARA LA OPERATIVIDAD DEL INABIMA, 4TO. TRIMESTRE.</t>
  </si>
  <si>
    <t>PAGO FACTURA NO. B1500000516 D/F 19/12/2024 POR VALOR DE RD$57,230.00 ADQUISICIÓN DE MATERIALES DE LIMPIEZA PARA LA OPERATIVIDAD DEL INABIMA, DIRIGIDO A MIPYMES.</t>
  </si>
  <si>
    <t>PAGO POR SERVICIO RENOVACION DE LICENCIA PARA EL SOPORTE ANUAL DEL SISTEMA DE TURNOS DE LOS CENTROS DE SERVICIOS DEL INABIMA.  FACT. NCF E450000000189.</t>
  </si>
  <si>
    <t>PAGO CONTRATACION DE EMPRESA PARA MANTENIMIENTO DE ASCENSOR PLAZA AURORA Y PORTONES DE LA SEDE DEL INABIMA. FACTURA NCF. B1500000093.</t>
  </si>
  <si>
    <t>PAGO FACTURA NO. B1500002114 D/F 09/12/2024 POR VALOR DE RD$20,404.56 ADQUISICIÓN DE MOBILIARIOS PARA LA OPERATIVIDAD DEL INABIMA 4TO. TRIMESTRE.</t>
  </si>
  <si>
    <t>PAGO FACTURA NO. B1500000275 D/F 16/12/2024 POR VALOR DE RD$349,440.00 CONTRATACIÓN DE SERVICIOS DE ALMUERZO SERVIDO EN LAS INSTITUCIONES DEL PROVEEDOR PARA ACTIVIDADES DEL PROGRAMA TURISMO MAGISTERIAL.</t>
  </si>
  <si>
    <t xml:space="preserve"> B1500000117</t>
  </si>
  <si>
    <t>B1500001425</t>
  </si>
  <si>
    <t>B1500000402</t>
  </si>
  <si>
    <t>B1500000454</t>
  </si>
  <si>
    <t>B1500000764</t>
  </si>
  <si>
    <t>B1500003337</t>
  </si>
  <si>
    <t>PAGO POR ADQUISICION DE BIZCOCHO PARA EL ANIVERSARIO DEL INABIMA.  FACTURA NCF B1500000454</t>
  </si>
  <si>
    <t>B1500000259</t>
  </si>
  <si>
    <t>B1500000044</t>
  </si>
  <si>
    <t>B1500471746</t>
  </si>
  <si>
    <t>B1500001396</t>
  </si>
  <si>
    <t>B1500000494</t>
  </si>
  <si>
    <t>B1500000554</t>
  </si>
  <si>
    <t>B1500000264</t>
  </si>
  <si>
    <t>B1500003370</t>
  </si>
  <si>
    <t>B1500365231</t>
  </si>
  <si>
    <t>B1500565347 B1500565345 B1500565344  B1500565346</t>
  </si>
  <si>
    <t>E450000059064 E450000058934 E450000059587 E450000059589 E450000059588 E450000059600 E450000059591 E450000059592 E450000059590  E450000059541</t>
  </si>
  <si>
    <t>B1500001767</t>
  </si>
  <si>
    <t>B1500000947</t>
  </si>
  <si>
    <t>B1500002055</t>
  </si>
  <si>
    <t>B1500000273</t>
  </si>
  <si>
    <t>B1500001325</t>
  </si>
  <si>
    <t>B1500003874</t>
  </si>
  <si>
    <t>B1500000182</t>
  </si>
  <si>
    <t>B1500000311</t>
  </si>
  <si>
    <t>B1500572080 B1500572078 B1500572077  B1500572079</t>
  </si>
  <si>
    <t>B1500000960</t>
  </si>
  <si>
    <t>B1500015221</t>
  </si>
  <si>
    <t>B1500322357 B1500322581 B1500322946 B1500323190 B1500323432 B1500323685 B1500323932 B1500324176</t>
  </si>
  <si>
    <t>B1500000078</t>
  </si>
  <si>
    <t>B1500000011</t>
  </si>
  <si>
    <t>B1500000265 B1500000271</t>
  </si>
  <si>
    <t>B1500058608</t>
  </si>
  <si>
    <t>B1500000079</t>
  </si>
  <si>
    <t>B1500002310</t>
  </si>
  <si>
    <t>B1500000381</t>
  </si>
  <si>
    <t>B1500000457  B1500000460</t>
  </si>
  <si>
    <t xml:space="preserve"> B1500000221</t>
  </si>
  <si>
    <t xml:space="preserve">B1500000830 </t>
  </si>
  <si>
    <t xml:space="preserve"> B1500000844</t>
  </si>
  <si>
    <t>B1500152106  B1500153999</t>
  </si>
  <si>
    <t>B1500000519</t>
  </si>
  <si>
    <t>B1500002997</t>
  </si>
  <si>
    <t>B1500000139</t>
  </si>
  <si>
    <t>B1500000405</t>
  </si>
  <si>
    <t>B1500004514</t>
  </si>
  <si>
    <t>E450000010279</t>
  </si>
  <si>
    <t xml:space="preserve"> E450000000023   E450000000043</t>
  </si>
  <si>
    <t>B1500000959</t>
  </si>
  <si>
    <t>E450000061565 E450000061439 E450000062077 E450000062079 E450000062078 E450000062090 E450000062081 E450000062082 E450000062080  E450000062031</t>
  </si>
  <si>
    <t>B1500000246</t>
  </si>
  <si>
    <t>B1500011669</t>
  </si>
  <si>
    <t xml:space="preserve"> B1500000462</t>
  </si>
  <si>
    <t>E450000003633</t>
  </si>
  <si>
    <t>B1500000473</t>
  </si>
  <si>
    <t>B1500001001</t>
  </si>
  <si>
    <t xml:space="preserve">B1500000275 </t>
  </si>
  <si>
    <t>B1500002114</t>
  </si>
  <si>
    <t>E450000000189</t>
  </si>
  <si>
    <t>B1500000516</t>
  </si>
  <si>
    <t>B1500001418</t>
  </si>
  <si>
    <t xml:space="preserve"> B1500003131</t>
  </si>
  <si>
    <t>E45000010563  E45000010574</t>
  </si>
  <si>
    <t xml:space="preserve"> E45000009563  E450000009574</t>
  </si>
  <si>
    <t>B1500000012  B1500000013</t>
  </si>
  <si>
    <t>B1500476405 B1500473895 B1500472403 B1500474585  B1500476434</t>
  </si>
  <si>
    <t xml:space="preserve">B1500001134 </t>
  </si>
  <si>
    <t>PAGO FACTURA NO. B1500000011 D/F 05/12/2024 POR VALOR DE RD$262,895.98 POR CONCEPTO DE ALQUILER LOCAL NO. 103 PRIMER NIVEL PLAZA AURORA.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</si>
</sst>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#,###,##0.00;\(###,##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8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/>
    </xf>
    <xf numFmtId="49" fontId="10" fillId="0" borderId="0" xfId="0" applyNumberFormat="1" applyFont="1" applyAlignment="1">
      <alignment vertical="center"/>
    </xf>
    <xf numFmtId="0" fontId="0" fillId="0" borderId="0" xfId="1" applyFont="1" applyFill="1" applyBorder="1" applyAlignment="1">
      <alignment vertical="center" wrapText="1"/>
    </xf>
    <xf numFmtId="0" fontId="9" fillId="4" borderId="0" xfId="0" applyFont="1" applyFill="1" applyAlignment="1">
      <alignment horizontal="center" vertical="center"/>
    </xf>
    <xf numFmtId="14" fontId="0" fillId="4" borderId="0" xfId="1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43" fontId="0" fillId="4" borderId="0" xfId="2" applyFont="1" applyFill="1" applyBorder="1" applyAlignment="1">
      <alignment vertical="center"/>
    </xf>
    <xf numFmtId="0" fontId="0" fillId="4" borderId="0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43" fontId="0" fillId="0" borderId="0" xfId="2" applyFont="1" applyAlignment="1"/>
    <xf numFmtId="0" fontId="0" fillId="0" borderId="0" xfId="0" applyAlignment="1">
      <alignment horizontal="center" wrapText="1"/>
    </xf>
    <xf numFmtId="0" fontId="7" fillId="3" borderId="3" xfId="3" applyFont="1" applyBorder="1" applyAlignment="1">
      <alignment horizontal="center" vertical="center" wrapText="1"/>
    </xf>
    <xf numFmtId="0" fontId="7" fillId="3" borderId="4" xfId="3" applyFont="1" applyBorder="1" applyAlignment="1">
      <alignment horizontal="center" vertical="center" wrapText="1"/>
    </xf>
    <xf numFmtId="43" fontId="7" fillId="3" borderId="4" xfId="2" applyFont="1" applyFill="1" applyBorder="1" applyAlignment="1">
      <alignment horizontal="center" vertical="center" wrapText="1"/>
    </xf>
    <xf numFmtId="0" fontId="7" fillId="3" borderId="5" xfId="3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14" fontId="6" fillId="4" borderId="0" xfId="1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3" fontId="6" fillId="4" borderId="0" xfId="2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43" fontId="6" fillId="0" borderId="0" xfId="2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9" fillId="0" borderId="0" xfId="4" applyNumberFormat="1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14" fontId="16" fillId="0" borderId="2" xfId="0" applyNumberFormat="1" applyFont="1" applyBorder="1" applyAlignment="1">
      <alignment horizontal="center"/>
    </xf>
    <xf numFmtId="2" fontId="16" fillId="0" borderId="2" xfId="2" applyNumberFormat="1" applyFont="1" applyFill="1" applyBorder="1" applyAlignment="1">
      <alignment vertical="center" wrapText="1"/>
    </xf>
    <xf numFmtId="14" fontId="16" fillId="0" borderId="2" xfId="1" applyNumberFormat="1" applyFont="1" applyFill="1" applyBorder="1" applyAlignment="1">
      <alignment horizontal="center" vertical="center"/>
    </xf>
    <xf numFmtId="43" fontId="16" fillId="0" borderId="2" xfId="2" applyFont="1" applyFill="1" applyBorder="1" applyAlignment="1">
      <alignment vertical="center" wrapText="1"/>
    </xf>
    <xf numFmtId="0" fontId="18" fillId="0" borderId="2" xfId="13" applyFont="1" applyBorder="1" applyAlignment="1">
      <alignment wrapText="1"/>
    </xf>
    <xf numFmtId="0" fontId="17" fillId="0" borderId="2" xfId="1" applyFont="1" applyFill="1" applyBorder="1" applyAlignment="1">
      <alignment horizontal="center" vertical="center"/>
    </xf>
    <xf numFmtId="14" fontId="16" fillId="4" borderId="2" xfId="1" applyNumberFormat="1" applyFont="1" applyFill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43" fontId="17" fillId="0" borderId="2" xfId="14" applyFont="1" applyFill="1" applyBorder="1" applyAlignment="1">
      <alignment vertical="center" wrapText="1"/>
    </xf>
    <xf numFmtId="43" fontId="16" fillId="4" borderId="2" xfId="2" applyFont="1" applyFill="1" applyBorder="1" applyAlignment="1">
      <alignment vertical="center" wrapText="1"/>
    </xf>
    <xf numFmtId="2" fontId="16" fillId="4" borderId="2" xfId="2" applyNumberFormat="1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  <xf numFmtId="164" fontId="18" fillId="0" borderId="2" xfId="0" applyNumberFormat="1" applyFont="1" applyBorder="1"/>
    <xf numFmtId="0" fontId="17" fillId="0" borderId="2" xfId="0" applyFont="1" applyBorder="1" applyAlignment="1">
      <alignment horizontal="center" vertical="center" wrapText="1"/>
    </xf>
    <xf numFmtId="43" fontId="19" fillId="0" borderId="2" xfId="2" applyFont="1" applyBorder="1" applyAlignment="1">
      <alignment horizontal="right"/>
    </xf>
    <xf numFmtId="49" fontId="19" fillId="0" borderId="2" xfId="0" applyNumberFormat="1" applyFont="1" applyBorder="1" applyAlignment="1">
      <alignment horizontal="left" wrapText="1"/>
    </xf>
    <xf numFmtId="0" fontId="16" fillId="4" borderId="0" xfId="0" applyFont="1" applyFill="1" applyAlignment="1">
      <alignment vertical="center" wrapText="1"/>
    </xf>
    <xf numFmtId="14" fontId="17" fillId="0" borderId="2" xfId="0" applyNumberFormat="1" applyFont="1" applyBorder="1" applyAlignment="1">
      <alignment horizontal="right"/>
    </xf>
    <xf numFmtId="14" fontId="16" fillId="0" borderId="2" xfId="1" applyNumberFormat="1" applyFont="1" applyFill="1" applyBorder="1" applyAlignment="1">
      <alignment horizontal="right"/>
    </xf>
    <xf numFmtId="14" fontId="16" fillId="0" borderId="12" xfId="0" applyNumberFormat="1" applyFont="1" applyBorder="1" applyAlignment="1">
      <alignment horizontal="right"/>
    </xf>
    <xf numFmtId="14" fontId="17" fillId="0" borderId="13" xfId="1" applyNumberFormat="1" applyFont="1" applyFill="1" applyBorder="1" applyAlignment="1">
      <alignment horizontal="right"/>
    </xf>
    <xf numFmtId="14" fontId="16" fillId="0" borderId="2" xfId="1" applyNumberFormat="1" applyFont="1" applyFill="1" applyBorder="1" applyAlignment="1">
      <alignment horizontal="center"/>
    </xf>
    <xf numFmtId="14" fontId="16" fillId="0" borderId="2" xfId="0" applyNumberFormat="1" applyFont="1" applyBorder="1" applyAlignment="1">
      <alignment horizontal="right"/>
    </xf>
    <xf numFmtId="0" fontId="17" fillId="0" borderId="11" xfId="0" applyFont="1" applyBorder="1" applyAlignment="1">
      <alignment horizontal="center" vertical="center" wrapText="1"/>
    </xf>
    <xf numFmtId="14" fontId="16" fillId="0" borderId="11" xfId="1" applyNumberFormat="1" applyFont="1" applyFill="1" applyBorder="1" applyAlignment="1">
      <alignment horizontal="center" vertical="center"/>
    </xf>
    <xf numFmtId="14" fontId="17" fillId="0" borderId="2" xfId="1" applyNumberFormat="1" applyFont="1" applyFill="1" applyBorder="1" applyAlignment="1">
      <alignment horizontal="right"/>
    </xf>
    <xf numFmtId="14" fontId="16" fillId="0" borderId="11" xfId="1" applyNumberFormat="1" applyFont="1" applyFill="1" applyBorder="1" applyAlignment="1">
      <alignment horizontal="right" vertical="center"/>
    </xf>
    <xf numFmtId="14" fontId="18" fillId="0" borderId="2" xfId="0" applyNumberFormat="1" applyFont="1" applyBorder="1" applyAlignment="1">
      <alignment horizontal="right"/>
    </xf>
    <xf numFmtId="0" fontId="7" fillId="3" borderId="14" xfId="3" applyFont="1" applyBorder="1" applyAlignment="1">
      <alignment horizontal="center" vertical="center" wrapText="1"/>
    </xf>
    <xf numFmtId="49" fontId="17" fillId="0" borderId="15" xfId="4" applyNumberFormat="1" applyFont="1" applyBorder="1" applyAlignment="1">
      <alignment horizontal="center"/>
    </xf>
    <xf numFmtId="0" fontId="16" fillId="0" borderId="15" xfId="1" applyFont="1" applyFill="1" applyBorder="1" applyAlignment="1">
      <alignment horizontal="center" vertical="center" wrapText="1"/>
    </xf>
    <xf numFmtId="49" fontId="16" fillId="4" borderId="15" xfId="1" applyNumberFormat="1" applyFont="1" applyFill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/>
    </xf>
    <xf numFmtId="49" fontId="18" fillId="4" borderId="9" xfId="0" applyNumberFormat="1" applyFont="1" applyFill="1" applyBorder="1"/>
    <xf numFmtId="0" fontId="16" fillId="0" borderId="6" xfId="1" applyFont="1" applyFill="1" applyBorder="1" applyAlignment="1">
      <alignment horizontal="center" vertical="center" wrapText="1"/>
    </xf>
    <xf numFmtId="49" fontId="18" fillId="0" borderId="9" xfId="0" applyNumberFormat="1" applyFont="1" applyBorder="1"/>
    <xf numFmtId="0" fontId="16" fillId="0" borderId="9" xfId="1" applyFont="1" applyFill="1" applyBorder="1" applyAlignment="1">
      <alignment vertical="center" wrapText="1"/>
    </xf>
    <xf numFmtId="49" fontId="18" fillId="0" borderId="9" xfId="0" applyNumberFormat="1" applyFont="1" applyBorder="1" applyAlignment="1">
      <alignment vertical="center"/>
    </xf>
    <xf numFmtId="0" fontId="16" fillId="4" borderId="6" xfId="1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left"/>
    </xf>
    <xf numFmtId="49" fontId="19" fillId="0" borderId="10" xfId="0" applyNumberFormat="1" applyFont="1" applyBorder="1" applyAlignment="1">
      <alignment horizontal="left"/>
    </xf>
    <xf numFmtId="49" fontId="19" fillId="0" borderId="7" xfId="0" applyNumberFormat="1" applyFont="1" applyBorder="1" applyAlignment="1">
      <alignment horizontal="left" wrapText="1"/>
    </xf>
    <xf numFmtId="0" fontId="17" fillId="0" borderId="7" xfId="0" applyFont="1" applyBorder="1" applyAlignment="1">
      <alignment horizontal="center" vertical="center" wrapText="1"/>
    </xf>
    <xf numFmtId="14" fontId="16" fillId="0" borderId="7" xfId="1" applyNumberFormat="1" applyFont="1" applyFill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 wrapText="1"/>
    </xf>
    <xf numFmtId="43" fontId="19" fillId="0" borderId="7" xfId="2" applyFont="1" applyBorder="1" applyAlignment="1">
      <alignment horizontal="right"/>
    </xf>
    <xf numFmtId="2" fontId="16" fillId="4" borderId="7" xfId="2" applyNumberFormat="1" applyFont="1" applyFill="1" applyBorder="1" applyAlignment="1">
      <alignment vertical="center" wrapText="1"/>
    </xf>
    <xf numFmtId="0" fontId="16" fillId="4" borderId="8" xfId="1" applyFont="1" applyFill="1" applyBorder="1" applyAlignment="1">
      <alignment horizontal="center" vertical="center" wrapText="1"/>
    </xf>
    <xf numFmtId="0" fontId="16" fillId="0" borderId="2" xfId="4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7">
    <cellStyle name="60% - Énfasis3" xfId="3" builtinId="40"/>
    <cellStyle name="Millares" xfId="2" builtinId="3"/>
    <cellStyle name="Millares 2" xfId="14" xr:uid="{5E55FB9F-5D3D-47DE-9220-D64027BE3612}"/>
    <cellStyle name="Normal" xfId="0" builtinId="0"/>
    <cellStyle name="Normal 16" xfId="6" xr:uid="{9B3DFCE1-01F6-4145-98E5-B09D34BD0B3C}"/>
    <cellStyle name="Normal 19" xfId="5" xr:uid="{C6266140-792C-441D-842F-F5862DD34050}"/>
    <cellStyle name="Normal 25" xfId="7" xr:uid="{EF5A4B7E-C52C-4702-BCCD-689583B0732C}"/>
    <cellStyle name="Normal 26" xfId="8" xr:uid="{B1888C19-1754-49C9-96B0-B41A9F1681B5}"/>
    <cellStyle name="Normal 27" xfId="13" xr:uid="{A9D5AF22-35B3-40B6-A3A5-33AFD86EB226}"/>
    <cellStyle name="Normal 28" xfId="9" xr:uid="{41C30942-B174-42B4-BA85-BE187DE928C6}"/>
    <cellStyle name="Normal 29" xfId="10" xr:uid="{D8425935-1323-40A3-AFFA-B16F2CDA313D}"/>
    <cellStyle name="Normal 3" xfId="4" xr:uid="{84C7B54F-143F-4779-B05C-7FD439EB8872}"/>
    <cellStyle name="Normal 30" xfId="11" xr:uid="{80AD20A3-F22A-4CDD-BB41-54E3DB51992B}"/>
    <cellStyle name="Normal 31" xfId="12" xr:uid="{D1C24BE1-0E3C-49D5-A891-31ABCD8F5CD2}"/>
    <cellStyle name="Normal 32" xfId="16" xr:uid="{0CEB7345-A924-472C-BD13-9222DEBB1AEE}"/>
    <cellStyle name="Normal 33" xfId="18" xr:uid="{98ABD525-A02E-4A72-814B-3547A9FF3993}"/>
    <cellStyle name="Normal 34" xfId="17" xr:uid="{81F12001-CBF4-4210-B705-76FDFEDCFBA7}"/>
    <cellStyle name="Normal 36" xfId="19" xr:uid="{110692C8-71C1-47D9-B5DD-82D3552DCEE7}"/>
    <cellStyle name="Normal 37" xfId="20" xr:uid="{FF82FC30-F5BB-4D82-B63B-48C921E591BB}"/>
    <cellStyle name="Normal 4" xfId="15" xr:uid="{4E92A88E-3258-47CD-B64A-E5B0673428AB}"/>
    <cellStyle name="Normal 40" xfId="21" xr:uid="{84B2FF3A-0E07-4230-9E7F-86C15A4E688F}"/>
    <cellStyle name="Normal 41" xfId="22" xr:uid="{E2C95447-B973-439B-873C-B1DB9AC86057}"/>
    <cellStyle name="Normal 42" xfId="23" xr:uid="{D5478024-D279-4C91-8AB0-10077B6A1839}"/>
    <cellStyle name="Normal 43" xfId="24" xr:uid="{CA36ADB3-AF82-4691-A785-36B31A03BA0A}"/>
    <cellStyle name="Normal 45" xfId="25" xr:uid="{FC98A593-4E93-46DB-AB41-B9551A6D218E}"/>
    <cellStyle name="Normal 52" xfId="26" xr:uid="{6A9F75D3-39C4-4C2A-9EFC-9117E549CAAD}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2090939</xdr:colOff>
      <xdr:row>0</xdr:row>
      <xdr:rowOff>142875</xdr:rowOff>
    </xdr:from>
    <xdr:to>
      <xdr:col>3</xdr:col>
      <xdr:colOff>1377950</xdr:colOff>
      <xdr:row>8</xdr:row>
      <xdr:rowOff>117058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35852F-AA14-7EA6-D847-4C8DEA4C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5239" y="142875"/>
          <a:ext cx="3354186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ED04-49E6-43E8-A33D-2CFF1D8DD64F}">
  <sheetPr>
    <pageSetUpPr fitToPage="1"/>
  </sheetPr>
  <dimension ref="A10:J104"/>
  <sheetViews>
    <sheetView showGridLines="0" tabSelected="1" topLeftCell="A31" zoomScale="120" zoomScaleNormal="120" workbookViewId="0">
      <selection activeCell="D95" sqref="D95"/>
    </sheetView>
  </sheetViews>
  <sheetFormatPr baseColWidth="10" defaultColWidth="20.7109375" defaultRowHeight="15" x14ac:dyDescent="0.25"/>
  <cols>
    <col min="1" max="1" width="13.28515625" style="29" customWidth="1"/>
    <col min="2" max="2" width="45.5703125" customWidth="1"/>
    <col min="3" max="3" width="61" style="14" customWidth="1"/>
    <col min="4" max="4" width="21.7109375" style="2" bestFit="1" customWidth="1"/>
    <col min="5" max="6" width="15.42578125" style="2" customWidth="1"/>
    <col min="7" max="7" width="14.85546875" style="13" bestFit="1" customWidth="1"/>
    <col min="8" max="8" width="15.85546875" style="13" customWidth="1"/>
    <col min="9" max="9" width="12.42578125" style="13" customWidth="1"/>
    <col min="10" max="10" width="21.85546875" style="2" customWidth="1"/>
  </cols>
  <sheetData>
    <row r="10" spans="1:10" ht="18.75" x14ac:dyDescent="0.25">
      <c r="A10" s="84" t="s">
        <v>38</v>
      </c>
      <c r="B10" s="84"/>
      <c r="C10" s="84"/>
      <c r="D10" s="84"/>
      <c r="E10" s="84"/>
      <c r="F10" s="84"/>
      <c r="G10" s="84"/>
      <c r="H10" s="84"/>
      <c r="I10" s="84"/>
      <c r="J10" s="84"/>
    </row>
    <row r="11" spans="1:10" ht="15.75" thickBot="1" x14ac:dyDescent="0.3">
      <c r="A11" s="85"/>
      <c r="B11" s="85"/>
      <c r="C11" s="85"/>
      <c r="D11" s="85"/>
      <c r="E11" s="85"/>
      <c r="F11" s="85"/>
      <c r="G11" s="85"/>
      <c r="H11" s="85"/>
      <c r="I11" s="85"/>
      <c r="J11" s="85"/>
    </row>
    <row r="12" spans="1:10" s="19" customFormat="1" ht="47.25" x14ac:dyDescent="0.25">
      <c r="A12" s="62" t="s">
        <v>4</v>
      </c>
      <c r="B12" s="15" t="s">
        <v>0</v>
      </c>
      <c r="C12" s="16" t="s">
        <v>8</v>
      </c>
      <c r="D12" s="16" t="s">
        <v>7</v>
      </c>
      <c r="E12" s="16" t="s">
        <v>1</v>
      </c>
      <c r="F12" s="16" t="s">
        <v>5</v>
      </c>
      <c r="G12" s="17" t="s">
        <v>14</v>
      </c>
      <c r="H12" s="17" t="s">
        <v>6</v>
      </c>
      <c r="I12" s="17" t="s">
        <v>2</v>
      </c>
      <c r="J12" s="18" t="s">
        <v>3</v>
      </c>
    </row>
    <row r="13" spans="1:10" s="50" customFormat="1" ht="44.25" customHeight="1" x14ac:dyDescent="0.25">
      <c r="A13" s="63"/>
      <c r="B13" s="67" t="s">
        <v>39</v>
      </c>
      <c r="C13" s="82" t="s">
        <v>40</v>
      </c>
      <c r="D13" s="45" t="s">
        <v>41</v>
      </c>
      <c r="E13" s="34">
        <v>45506</v>
      </c>
      <c r="F13" s="34">
        <v>45537</v>
      </c>
      <c r="G13" s="46">
        <v>190824.75</v>
      </c>
      <c r="H13" s="46">
        <v>190824.75</v>
      </c>
      <c r="I13" s="35">
        <v>0</v>
      </c>
      <c r="J13" s="68" t="s">
        <v>15</v>
      </c>
    </row>
    <row r="14" spans="1:10" s="50" customFormat="1" ht="45" customHeight="1" x14ac:dyDescent="0.25">
      <c r="A14" s="63" t="s">
        <v>42</v>
      </c>
      <c r="B14" s="69" t="s">
        <v>43</v>
      </c>
      <c r="C14" s="83" t="s">
        <v>44</v>
      </c>
      <c r="D14" s="45" t="s">
        <v>45</v>
      </c>
      <c r="E14" s="34">
        <v>45537</v>
      </c>
      <c r="F14" s="34">
        <v>45567</v>
      </c>
      <c r="G14" s="46">
        <v>12326.25</v>
      </c>
      <c r="H14" s="46">
        <v>12326.25</v>
      </c>
      <c r="I14" s="35">
        <v>0</v>
      </c>
      <c r="J14" s="68" t="s">
        <v>15</v>
      </c>
    </row>
    <row r="15" spans="1:10" s="50" customFormat="1" ht="31.5" customHeight="1" x14ac:dyDescent="0.25">
      <c r="A15" s="63" t="s">
        <v>46</v>
      </c>
      <c r="B15" s="69" t="s">
        <v>47</v>
      </c>
      <c r="C15" s="83" t="s">
        <v>48</v>
      </c>
      <c r="D15" s="45" t="s">
        <v>49</v>
      </c>
      <c r="E15" s="34">
        <v>45538</v>
      </c>
      <c r="F15" s="34">
        <v>45568</v>
      </c>
      <c r="G15" s="46">
        <v>10350</v>
      </c>
      <c r="H15" s="46">
        <v>10350</v>
      </c>
      <c r="I15" s="35">
        <v>0</v>
      </c>
      <c r="J15" s="68" t="s">
        <v>15</v>
      </c>
    </row>
    <row r="16" spans="1:10" s="50" customFormat="1" ht="45" customHeight="1" x14ac:dyDescent="0.25">
      <c r="A16" s="63" t="s">
        <v>50</v>
      </c>
      <c r="B16" s="69" t="s">
        <v>51</v>
      </c>
      <c r="C16" s="83" t="s">
        <v>52</v>
      </c>
      <c r="D16" s="45" t="s">
        <v>53</v>
      </c>
      <c r="E16" s="34">
        <v>45540</v>
      </c>
      <c r="F16" s="34">
        <v>45570</v>
      </c>
      <c r="G16" s="46">
        <v>5890</v>
      </c>
      <c r="H16" s="46">
        <v>5890</v>
      </c>
      <c r="I16" s="35">
        <v>0</v>
      </c>
      <c r="J16" s="68" t="s">
        <v>15</v>
      </c>
    </row>
    <row r="17" spans="1:10" s="50" customFormat="1" ht="45" customHeight="1" x14ac:dyDescent="0.25">
      <c r="A17" s="63" t="s">
        <v>16</v>
      </c>
      <c r="B17" s="67" t="s">
        <v>17</v>
      </c>
      <c r="C17" s="83" t="s">
        <v>54</v>
      </c>
      <c r="D17" s="45" t="s">
        <v>55</v>
      </c>
      <c r="E17" s="34">
        <v>45630</v>
      </c>
      <c r="F17" s="34">
        <v>45661</v>
      </c>
      <c r="G17" s="46">
        <v>98086652.049999997</v>
      </c>
      <c r="H17" s="46">
        <v>98086652.049999997</v>
      </c>
      <c r="I17" s="35">
        <v>0</v>
      </c>
      <c r="J17" s="68" t="s">
        <v>15</v>
      </c>
    </row>
    <row r="18" spans="1:10" s="50" customFormat="1" ht="45" customHeight="1" x14ac:dyDescent="0.25">
      <c r="A18" s="64">
        <v>101069912</v>
      </c>
      <c r="B18" s="70" t="s">
        <v>18</v>
      </c>
      <c r="C18" s="33" t="s">
        <v>56</v>
      </c>
      <c r="D18" s="47" t="s">
        <v>57</v>
      </c>
      <c r="E18" s="36">
        <v>45597</v>
      </c>
      <c r="F18" s="36">
        <v>45627</v>
      </c>
      <c r="G18" s="37">
        <v>496319.35</v>
      </c>
      <c r="H18" s="37">
        <v>496319.35</v>
      </c>
      <c r="I18" s="35">
        <v>0</v>
      </c>
      <c r="J18" s="68" t="s">
        <v>15</v>
      </c>
    </row>
    <row r="19" spans="1:10" s="50" customFormat="1" ht="45" customHeight="1" x14ac:dyDescent="0.25">
      <c r="A19" s="65" t="s">
        <v>58</v>
      </c>
      <c r="B19" s="71" t="s">
        <v>59</v>
      </c>
      <c r="C19" s="38" t="s">
        <v>60</v>
      </c>
      <c r="D19" s="39" t="s">
        <v>61</v>
      </c>
      <c r="E19" s="40">
        <v>45602</v>
      </c>
      <c r="F19" s="41">
        <f t="shared" ref="F19:F82" si="0">E19+30</f>
        <v>45632</v>
      </c>
      <c r="G19" s="42">
        <v>3968.62</v>
      </c>
      <c r="H19" s="43">
        <f t="shared" ref="H19:H22" si="1">+G19</f>
        <v>3968.62</v>
      </c>
      <c r="I19" s="44">
        <v>0</v>
      </c>
      <c r="J19" s="72" t="s">
        <v>15</v>
      </c>
    </row>
    <row r="20" spans="1:10" s="50" customFormat="1" ht="45" customHeight="1" x14ac:dyDescent="0.25">
      <c r="A20" s="65" t="s">
        <v>58</v>
      </c>
      <c r="B20" s="71" t="s">
        <v>59</v>
      </c>
      <c r="C20" s="38" t="s">
        <v>62</v>
      </c>
      <c r="D20" s="39" t="s">
        <v>63</v>
      </c>
      <c r="E20" s="40">
        <v>45597</v>
      </c>
      <c r="F20" s="41">
        <f t="shared" si="0"/>
        <v>45627</v>
      </c>
      <c r="G20" s="42">
        <v>1907.2</v>
      </c>
      <c r="H20" s="43">
        <f t="shared" si="1"/>
        <v>1907.2</v>
      </c>
      <c r="I20" s="44">
        <v>0</v>
      </c>
      <c r="J20" s="72" t="s">
        <v>15</v>
      </c>
    </row>
    <row r="21" spans="1:10" s="50" customFormat="1" ht="45" customHeight="1" x14ac:dyDescent="0.25">
      <c r="A21" s="65" t="s">
        <v>58</v>
      </c>
      <c r="B21" s="71" t="s">
        <v>59</v>
      </c>
      <c r="C21" s="38" t="s">
        <v>64</v>
      </c>
      <c r="D21" s="39" t="s">
        <v>65</v>
      </c>
      <c r="E21" s="40">
        <v>45597</v>
      </c>
      <c r="F21" s="41">
        <f t="shared" si="0"/>
        <v>45627</v>
      </c>
      <c r="G21" s="42">
        <v>33232.83</v>
      </c>
      <c r="H21" s="43">
        <f t="shared" si="1"/>
        <v>33232.83</v>
      </c>
      <c r="I21" s="44">
        <v>0</v>
      </c>
      <c r="J21" s="72" t="s">
        <v>15</v>
      </c>
    </row>
    <row r="22" spans="1:10" s="50" customFormat="1" ht="45" customHeight="1" x14ac:dyDescent="0.25">
      <c r="A22" s="65" t="s">
        <v>58</v>
      </c>
      <c r="B22" s="71" t="s">
        <v>59</v>
      </c>
      <c r="C22" s="38" t="s">
        <v>66</v>
      </c>
      <c r="D22" s="39" t="s">
        <v>67</v>
      </c>
      <c r="E22" s="40">
        <v>45597</v>
      </c>
      <c r="F22" s="41">
        <f t="shared" si="0"/>
        <v>45627</v>
      </c>
      <c r="G22" s="42">
        <v>12220.76</v>
      </c>
      <c r="H22" s="43">
        <f t="shared" si="1"/>
        <v>12220.76</v>
      </c>
      <c r="I22" s="44">
        <v>0</v>
      </c>
      <c r="J22" s="72" t="s">
        <v>15</v>
      </c>
    </row>
    <row r="23" spans="1:10" s="50" customFormat="1" ht="45" customHeight="1" x14ac:dyDescent="0.25">
      <c r="A23" s="66" t="s">
        <v>68</v>
      </c>
      <c r="B23" s="73" t="s">
        <v>114</v>
      </c>
      <c r="C23" s="49" t="s">
        <v>162</v>
      </c>
      <c r="D23" s="47" t="s">
        <v>232</v>
      </c>
      <c r="E23" s="51">
        <v>45572</v>
      </c>
      <c r="F23" s="41">
        <f t="shared" si="0"/>
        <v>45602</v>
      </c>
      <c r="G23" s="48">
        <v>12859.17</v>
      </c>
      <c r="H23" s="48">
        <v>12859.17</v>
      </c>
      <c r="I23" s="44">
        <v>0</v>
      </c>
      <c r="J23" s="72" t="s">
        <v>15</v>
      </c>
    </row>
    <row r="24" spans="1:10" s="50" customFormat="1" ht="45" customHeight="1" x14ac:dyDescent="0.25">
      <c r="A24" s="66" t="s">
        <v>69</v>
      </c>
      <c r="B24" s="73" t="s">
        <v>115</v>
      </c>
      <c r="C24" s="49" t="s">
        <v>163</v>
      </c>
      <c r="D24" s="47" t="s">
        <v>231</v>
      </c>
      <c r="E24" s="52">
        <v>45582</v>
      </c>
      <c r="F24" s="41">
        <f t="shared" si="0"/>
        <v>45612</v>
      </c>
      <c r="G24" s="48">
        <v>194700</v>
      </c>
      <c r="H24" s="48">
        <v>194700</v>
      </c>
      <c r="I24" s="44">
        <v>0</v>
      </c>
      <c r="J24" s="72" t="s">
        <v>15</v>
      </c>
    </row>
    <row r="25" spans="1:10" s="50" customFormat="1" ht="45" customHeight="1" x14ac:dyDescent="0.25">
      <c r="A25" s="66" t="s">
        <v>21</v>
      </c>
      <c r="B25" s="73" t="s">
        <v>29</v>
      </c>
      <c r="C25" s="49" t="s">
        <v>164</v>
      </c>
      <c r="D25" s="47" t="s">
        <v>233</v>
      </c>
      <c r="E25" s="52">
        <v>45583</v>
      </c>
      <c r="F25" s="41">
        <f t="shared" si="0"/>
        <v>45613</v>
      </c>
      <c r="G25" s="48">
        <v>4602</v>
      </c>
      <c r="H25" s="48">
        <v>4602</v>
      </c>
      <c r="I25" s="44">
        <v>0</v>
      </c>
      <c r="J25" s="72" t="s">
        <v>15</v>
      </c>
    </row>
    <row r="26" spans="1:10" s="50" customFormat="1" ht="45" customHeight="1" x14ac:dyDescent="0.25">
      <c r="A26" s="66" t="s">
        <v>23</v>
      </c>
      <c r="B26" s="73" t="s">
        <v>31</v>
      </c>
      <c r="C26" s="49" t="s">
        <v>165</v>
      </c>
      <c r="D26" s="47" t="s">
        <v>234</v>
      </c>
      <c r="E26" s="51">
        <v>45586</v>
      </c>
      <c r="F26" s="41">
        <f t="shared" si="0"/>
        <v>45616</v>
      </c>
      <c r="G26" s="48">
        <v>41167.839999999997</v>
      </c>
      <c r="H26" s="48">
        <v>41167.839999999997</v>
      </c>
      <c r="I26" s="44">
        <v>0</v>
      </c>
      <c r="J26" s="72" t="s">
        <v>15</v>
      </c>
    </row>
    <row r="27" spans="1:10" s="50" customFormat="1" ht="45" customHeight="1" x14ac:dyDescent="0.25">
      <c r="A27" s="66" t="s">
        <v>70</v>
      </c>
      <c r="B27" s="73" t="s">
        <v>116</v>
      </c>
      <c r="C27" s="49" t="s">
        <v>237</v>
      </c>
      <c r="D27" s="47" t="s">
        <v>234</v>
      </c>
      <c r="E27" s="53">
        <v>45583</v>
      </c>
      <c r="F27" s="41">
        <f t="shared" si="0"/>
        <v>45613</v>
      </c>
      <c r="G27" s="48">
        <v>24190</v>
      </c>
      <c r="H27" s="48">
        <v>24190</v>
      </c>
      <c r="I27" s="44">
        <v>0</v>
      </c>
      <c r="J27" s="72" t="s">
        <v>15</v>
      </c>
    </row>
    <row r="28" spans="1:10" s="50" customFormat="1" ht="45" customHeight="1" x14ac:dyDescent="0.25">
      <c r="A28" s="66" t="s">
        <v>20</v>
      </c>
      <c r="B28" s="73" t="s">
        <v>28</v>
      </c>
      <c r="C28" s="49" t="s">
        <v>166</v>
      </c>
      <c r="D28" s="47" t="s">
        <v>235</v>
      </c>
      <c r="E28" s="51">
        <v>45593</v>
      </c>
      <c r="F28" s="41">
        <f t="shared" si="0"/>
        <v>45623</v>
      </c>
      <c r="G28" s="48">
        <v>72000</v>
      </c>
      <c r="H28" s="48">
        <v>72000</v>
      </c>
      <c r="I28" s="44">
        <v>0</v>
      </c>
      <c r="J28" s="72" t="s">
        <v>15</v>
      </c>
    </row>
    <row r="29" spans="1:10" s="50" customFormat="1" ht="45" customHeight="1" x14ac:dyDescent="0.25">
      <c r="A29" s="66" t="s">
        <v>71</v>
      </c>
      <c r="B29" s="73" t="s">
        <v>117</v>
      </c>
      <c r="C29" s="49" t="s">
        <v>167</v>
      </c>
      <c r="D29" s="47" t="s">
        <v>236</v>
      </c>
      <c r="E29" s="54">
        <v>45589</v>
      </c>
      <c r="F29" s="41">
        <f t="shared" si="0"/>
        <v>45619</v>
      </c>
      <c r="G29" s="48">
        <v>43100.32</v>
      </c>
      <c r="H29" s="48">
        <v>43100.32</v>
      </c>
      <c r="I29" s="44">
        <v>0</v>
      </c>
      <c r="J29" s="72" t="s">
        <v>15</v>
      </c>
    </row>
    <row r="30" spans="1:10" s="50" customFormat="1" ht="45" customHeight="1" x14ac:dyDescent="0.25">
      <c r="A30" s="66" t="s">
        <v>22</v>
      </c>
      <c r="B30" s="73" t="s">
        <v>30</v>
      </c>
      <c r="C30" s="49" t="s">
        <v>168</v>
      </c>
      <c r="D30" s="47" t="s">
        <v>238</v>
      </c>
      <c r="E30" s="55">
        <v>45615</v>
      </c>
      <c r="F30" s="41">
        <f t="shared" si="0"/>
        <v>45645</v>
      </c>
      <c r="G30" s="48">
        <v>356400</v>
      </c>
      <c r="H30" s="48">
        <v>356400</v>
      </c>
      <c r="I30" s="44">
        <v>0</v>
      </c>
      <c r="J30" s="72" t="s">
        <v>15</v>
      </c>
    </row>
    <row r="31" spans="1:10" s="50" customFormat="1" ht="45" customHeight="1" x14ac:dyDescent="0.25">
      <c r="A31" s="66" t="s">
        <v>72</v>
      </c>
      <c r="B31" s="73" t="s">
        <v>118</v>
      </c>
      <c r="C31" s="49" t="s">
        <v>169</v>
      </c>
      <c r="D31" s="47" t="s">
        <v>241</v>
      </c>
      <c r="E31" s="56">
        <v>45583</v>
      </c>
      <c r="F31" s="41">
        <f t="shared" si="0"/>
        <v>45613</v>
      </c>
      <c r="G31" s="48">
        <v>377707.14</v>
      </c>
      <c r="H31" s="48">
        <v>377707.14</v>
      </c>
      <c r="I31" s="44">
        <v>0</v>
      </c>
      <c r="J31" s="72" t="s">
        <v>15</v>
      </c>
    </row>
    <row r="32" spans="1:10" s="50" customFormat="1" ht="45" customHeight="1" x14ac:dyDescent="0.25">
      <c r="A32" s="66" t="s">
        <v>73</v>
      </c>
      <c r="B32" s="73" t="s">
        <v>119</v>
      </c>
      <c r="C32" s="49" t="s">
        <v>170</v>
      </c>
      <c r="D32" s="47" t="s">
        <v>242</v>
      </c>
      <c r="E32" s="56">
        <v>45588</v>
      </c>
      <c r="F32" s="41">
        <f t="shared" si="0"/>
        <v>45618</v>
      </c>
      <c r="G32" s="48">
        <v>20650</v>
      </c>
      <c r="H32" s="48">
        <v>20650</v>
      </c>
      <c r="I32" s="44">
        <v>0</v>
      </c>
      <c r="J32" s="72" t="s">
        <v>15</v>
      </c>
    </row>
    <row r="33" spans="1:10" s="50" customFormat="1" ht="45" customHeight="1" x14ac:dyDescent="0.25">
      <c r="A33" s="66" t="s">
        <v>74</v>
      </c>
      <c r="B33" s="73" t="s">
        <v>120</v>
      </c>
      <c r="C33" s="49" t="s">
        <v>171</v>
      </c>
      <c r="D33" s="47" t="s">
        <v>248</v>
      </c>
      <c r="E33" s="56">
        <v>45592</v>
      </c>
      <c r="F33" s="41">
        <f t="shared" si="0"/>
        <v>45622</v>
      </c>
      <c r="G33" s="48">
        <v>384447.23</v>
      </c>
      <c r="H33" s="48">
        <v>384447.23</v>
      </c>
      <c r="I33" s="44">
        <v>0</v>
      </c>
      <c r="J33" s="72" t="s">
        <v>15</v>
      </c>
    </row>
    <row r="34" spans="1:10" s="50" customFormat="1" ht="45" customHeight="1" x14ac:dyDescent="0.25">
      <c r="A34" s="66" t="s">
        <v>75</v>
      </c>
      <c r="B34" s="73" t="s">
        <v>121</v>
      </c>
      <c r="C34" s="49" t="s">
        <v>172</v>
      </c>
      <c r="D34" s="47" t="s">
        <v>243</v>
      </c>
      <c r="E34" s="56">
        <v>45588</v>
      </c>
      <c r="F34" s="41">
        <f t="shared" si="0"/>
        <v>45618</v>
      </c>
      <c r="G34" s="48">
        <v>19734.509999999998</v>
      </c>
      <c r="H34" s="48">
        <v>19734.509999999998</v>
      </c>
      <c r="I34" s="44">
        <v>0</v>
      </c>
      <c r="J34" s="72" t="s">
        <v>15</v>
      </c>
    </row>
    <row r="35" spans="1:10" s="50" customFormat="1" ht="45" customHeight="1" x14ac:dyDescent="0.25">
      <c r="A35" s="66" t="s">
        <v>76</v>
      </c>
      <c r="B35" s="73" t="s">
        <v>122</v>
      </c>
      <c r="C35" s="49" t="s">
        <v>173</v>
      </c>
      <c r="D35" s="47" t="s">
        <v>244</v>
      </c>
      <c r="E35" s="56">
        <v>45586</v>
      </c>
      <c r="F35" s="41">
        <f t="shared" si="0"/>
        <v>45616</v>
      </c>
      <c r="G35" s="48">
        <v>11045.79</v>
      </c>
      <c r="H35" s="48">
        <v>11045.79</v>
      </c>
      <c r="I35" s="44">
        <v>0</v>
      </c>
      <c r="J35" s="72" t="s">
        <v>15</v>
      </c>
    </row>
    <row r="36" spans="1:10" s="50" customFormat="1" ht="45" customHeight="1" x14ac:dyDescent="0.25">
      <c r="A36" s="66" t="s">
        <v>77</v>
      </c>
      <c r="B36" s="73" t="s">
        <v>123</v>
      </c>
      <c r="C36" s="49" t="s">
        <v>174</v>
      </c>
      <c r="D36" s="47" t="s">
        <v>247</v>
      </c>
      <c r="E36" s="56">
        <v>45596</v>
      </c>
      <c r="F36" s="41">
        <f t="shared" si="0"/>
        <v>45626</v>
      </c>
      <c r="G36" s="48">
        <v>105957.32</v>
      </c>
      <c r="H36" s="48">
        <v>105957.32</v>
      </c>
      <c r="I36" s="44">
        <v>0</v>
      </c>
      <c r="J36" s="72" t="s">
        <v>15</v>
      </c>
    </row>
    <row r="37" spans="1:10" s="50" customFormat="1" ht="45" customHeight="1" x14ac:dyDescent="0.25">
      <c r="A37" s="66" t="s">
        <v>78</v>
      </c>
      <c r="B37" s="73" t="s">
        <v>124</v>
      </c>
      <c r="C37" s="49" t="s">
        <v>175</v>
      </c>
      <c r="D37" s="47" t="s">
        <v>239</v>
      </c>
      <c r="E37" s="56">
        <v>45594</v>
      </c>
      <c r="F37" s="41">
        <f t="shared" si="0"/>
        <v>45624</v>
      </c>
      <c r="G37" s="48">
        <v>1630000</v>
      </c>
      <c r="H37" s="48">
        <v>1630000</v>
      </c>
      <c r="I37" s="44">
        <v>0</v>
      </c>
      <c r="J37" s="72" t="s">
        <v>15</v>
      </c>
    </row>
    <row r="38" spans="1:10" s="50" customFormat="1" ht="45" customHeight="1" x14ac:dyDescent="0.25">
      <c r="A38" s="66" t="s">
        <v>58</v>
      </c>
      <c r="B38" s="73" t="s">
        <v>125</v>
      </c>
      <c r="C38" s="49" t="s">
        <v>176</v>
      </c>
      <c r="D38" s="47" t="s">
        <v>240</v>
      </c>
      <c r="E38" s="52">
        <v>45617</v>
      </c>
      <c r="F38" s="41">
        <f t="shared" si="0"/>
        <v>45647</v>
      </c>
      <c r="G38" s="48">
        <v>13975.12</v>
      </c>
      <c r="H38" s="48">
        <v>13975.12</v>
      </c>
      <c r="I38" s="44">
        <v>0</v>
      </c>
      <c r="J38" s="72" t="s">
        <v>15</v>
      </c>
    </row>
    <row r="39" spans="1:10" s="50" customFormat="1" ht="45" customHeight="1" x14ac:dyDescent="0.25">
      <c r="A39" s="66" t="s">
        <v>24</v>
      </c>
      <c r="B39" s="73" t="s">
        <v>33</v>
      </c>
      <c r="C39" s="49" t="s">
        <v>177</v>
      </c>
      <c r="D39" s="47" t="s">
        <v>249</v>
      </c>
      <c r="E39" s="36">
        <v>45628</v>
      </c>
      <c r="F39" s="41">
        <f t="shared" si="0"/>
        <v>45658</v>
      </c>
      <c r="G39" s="48">
        <v>16500</v>
      </c>
      <c r="H39" s="48">
        <v>16500</v>
      </c>
      <c r="I39" s="44">
        <v>0</v>
      </c>
      <c r="J39" s="72" t="s">
        <v>15</v>
      </c>
    </row>
    <row r="40" spans="1:10" s="50" customFormat="1" ht="45" customHeight="1" x14ac:dyDescent="0.25">
      <c r="A40" s="66" t="s">
        <v>79</v>
      </c>
      <c r="B40" s="73" t="s">
        <v>126</v>
      </c>
      <c r="C40" s="49" t="s">
        <v>178</v>
      </c>
      <c r="D40" s="57" t="s">
        <v>250</v>
      </c>
      <c r="E40" s="58">
        <v>45596</v>
      </c>
      <c r="F40" s="41">
        <f t="shared" si="0"/>
        <v>45626</v>
      </c>
      <c r="G40" s="48">
        <v>589518.93000000005</v>
      </c>
      <c r="H40" s="48">
        <v>589518.93000000005</v>
      </c>
      <c r="I40" s="44">
        <v>0</v>
      </c>
      <c r="J40" s="72" t="s">
        <v>15</v>
      </c>
    </row>
    <row r="41" spans="1:10" s="50" customFormat="1" ht="45" customHeight="1" x14ac:dyDescent="0.25">
      <c r="A41" s="66" t="s">
        <v>71</v>
      </c>
      <c r="B41" s="73" t="s">
        <v>117</v>
      </c>
      <c r="C41" s="49" t="s">
        <v>179</v>
      </c>
      <c r="D41" s="57" t="s">
        <v>245</v>
      </c>
      <c r="E41" s="59">
        <v>45620</v>
      </c>
      <c r="F41" s="41">
        <f t="shared" si="0"/>
        <v>45650</v>
      </c>
      <c r="G41" s="48">
        <v>43158.23</v>
      </c>
      <c r="H41" s="48">
        <v>43158.23</v>
      </c>
      <c r="I41" s="44">
        <v>0</v>
      </c>
      <c r="J41" s="72" t="s">
        <v>15</v>
      </c>
    </row>
    <row r="42" spans="1:10" s="50" customFormat="1" ht="45" customHeight="1" x14ac:dyDescent="0.25">
      <c r="A42" s="66" t="s">
        <v>80</v>
      </c>
      <c r="B42" s="73" t="s">
        <v>127</v>
      </c>
      <c r="C42" s="49" t="s">
        <v>180</v>
      </c>
      <c r="D42" s="57" t="s">
        <v>246</v>
      </c>
      <c r="E42" s="60">
        <v>45615</v>
      </c>
      <c r="F42" s="41">
        <f t="shared" si="0"/>
        <v>45645</v>
      </c>
      <c r="G42" s="48">
        <v>1688.31</v>
      </c>
      <c r="H42" s="48">
        <v>1688.31</v>
      </c>
      <c r="I42" s="44">
        <v>0</v>
      </c>
      <c r="J42" s="72" t="s">
        <v>15</v>
      </c>
    </row>
    <row r="43" spans="1:10" s="50" customFormat="1" ht="45" customHeight="1" x14ac:dyDescent="0.25">
      <c r="A43" s="66" t="s">
        <v>81</v>
      </c>
      <c r="B43" s="73" t="s">
        <v>128</v>
      </c>
      <c r="C43" s="49" t="s">
        <v>181</v>
      </c>
      <c r="D43" s="57" t="s">
        <v>251</v>
      </c>
      <c r="E43" s="58">
        <v>45573</v>
      </c>
      <c r="F43" s="41">
        <f t="shared" si="0"/>
        <v>45603</v>
      </c>
      <c r="G43" s="48">
        <v>117882</v>
      </c>
      <c r="H43" s="48">
        <v>117882</v>
      </c>
      <c r="I43" s="44">
        <v>0</v>
      </c>
      <c r="J43" s="72" t="s">
        <v>15</v>
      </c>
    </row>
    <row r="44" spans="1:10" s="50" customFormat="1" ht="45" customHeight="1" x14ac:dyDescent="0.25">
      <c r="A44" s="66" t="s">
        <v>82</v>
      </c>
      <c r="B44" s="73" t="s">
        <v>129</v>
      </c>
      <c r="C44" s="49" t="s">
        <v>182</v>
      </c>
      <c r="D44" s="57" t="s">
        <v>252</v>
      </c>
      <c r="E44" s="58">
        <v>45580</v>
      </c>
      <c r="F44" s="41">
        <f t="shared" si="0"/>
        <v>45610</v>
      </c>
      <c r="G44" s="48">
        <v>160000</v>
      </c>
      <c r="H44" s="48">
        <v>160000</v>
      </c>
      <c r="I44" s="44">
        <v>0</v>
      </c>
      <c r="J44" s="72" t="s">
        <v>15</v>
      </c>
    </row>
    <row r="45" spans="1:10" s="50" customFormat="1" ht="45" customHeight="1" x14ac:dyDescent="0.25">
      <c r="A45" s="66" t="s">
        <v>83</v>
      </c>
      <c r="B45" s="73" t="s">
        <v>130</v>
      </c>
      <c r="C45" s="49" t="s">
        <v>183</v>
      </c>
      <c r="D45" s="57" t="s">
        <v>253</v>
      </c>
      <c r="E45" s="58">
        <v>45588</v>
      </c>
      <c r="F45" s="41">
        <f t="shared" si="0"/>
        <v>45618</v>
      </c>
      <c r="G45" s="48">
        <v>28320</v>
      </c>
      <c r="H45" s="48">
        <v>28320</v>
      </c>
      <c r="I45" s="44">
        <v>0</v>
      </c>
      <c r="J45" s="72" t="s">
        <v>15</v>
      </c>
    </row>
    <row r="46" spans="1:10" s="50" customFormat="1" ht="45" customHeight="1" x14ac:dyDescent="0.25">
      <c r="A46" s="66" t="s">
        <v>84</v>
      </c>
      <c r="B46" s="73" t="s">
        <v>131</v>
      </c>
      <c r="C46" s="49" t="s">
        <v>184</v>
      </c>
      <c r="D46" s="57" t="s">
        <v>254</v>
      </c>
      <c r="E46" s="58">
        <v>45588</v>
      </c>
      <c r="F46" s="41">
        <f t="shared" si="0"/>
        <v>45618</v>
      </c>
      <c r="G46" s="48">
        <v>155399.91</v>
      </c>
      <c r="H46" s="48">
        <v>155399.91</v>
      </c>
      <c r="I46" s="44">
        <v>0</v>
      </c>
      <c r="J46" s="72" t="s">
        <v>15</v>
      </c>
    </row>
    <row r="47" spans="1:10" s="50" customFormat="1" ht="45" customHeight="1" x14ac:dyDescent="0.25">
      <c r="A47" s="66" t="s">
        <v>85</v>
      </c>
      <c r="B47" s="73" t="s">
        <v>132</v>
      </c>
      <c r="C47" s="49" t="s">
        <v>185</v>
      </c>
      <c r="D47" s="57" t="s">
        <v>255</v>
      </c>
      <c r="E47" s="58">
        <v>45516</v>
      </c>
      <c r="F47" s="41">
        <f t="shared" si="0"/>
        <v>45546</v>
      </c>
      <c r="G47" s="48">
        <v>79789.05</v>
      </c>
      <c r="H47" s="48">
        <v>79789.05</v>
      </c>
      <c r="I47" s="44">
        <v>0</v>
      </c>
      <c r="J47" s="72" t="s">
        <v>15</v>
      </c>
    </row>
    <row r="48" spans="1:10" s="50" customFormat="1" ht="45" customHeight="1" x14ac:dyDescent="0.25">
      <c r="A48" s="66" t="s">
        <v>86</v>
      </c>
      <c r="B48" s="73" t="s">
        <v>133</v>
      </c>
      <c r="C48" s="49" t="s">
        <v>186</v>
      </c>
      <c r="D48" s="57" t="s">
        <v>256</v>
      </c>
      <c r="E48" s="58">
        <v>45574</v>
      </c>
      <c r="F48" s="41">
        <f t="shared" si="0"/>
        <v>45604</v>
      </c>
      <c r="G48" s="48">
        <v>93920.01</v>
      </c>
      <c r="H48" s="48">
        <v>93920.01</v>
      </c>
      <c r="I48" s="44">
        <v>0</v>
      </c>
      <c r="J48" s="72" t="s">
        <v>15</v>
      </c>
    </row>
    <row r="49" spans="1:10" s="50" customFormat="1" ht="45" customHeight="1" x14ac:dyDescent="0.25">
      <c r="A49" s="66" t="s">
        <v>77</v>
      </c>
      <c r="B49" s="73" t="s">
        <v>123</v>
      </c>
      <c r="C49" s="49" t="s">
        <v>187</v>
      </c>
      <c r="D49" s="57" t="s">
        <v>257</v>
      </c>
      <c r="E49" s="58">
        <v>45574</v>
      </c>
      <c r="F49" s="41">
        <f t="shared" si="0"/>
        <v>45604</v>
      </c>
      <c r="G49" s="48">
        <v>94043.04</v>
      </c>
      <c r="H49" s="48">
        <v>94043.04</v>
      </c>
      <c r="I49" s="44">
        <v>0</v>
      </c>
      <c r="J49" s="72" t="s">
        <v>15</v>
      </c>
    </row>
    <row r="50" spans="1:10" s="50" customFormat="1" ht="45" customHeight="1" x14ac:dyDescent="0.25">
      <c r="A50" s="66" t="s">
        <v>79</v>
      </c>
      <c r="B50" s="73" t="s">
        <v>126</v>
      </c>
      <c r="C50" s="49" t="s">
        <v>188</v>
      </c>
      <c r="D50" s="57" t="s">
        <v>258</v>
      </c>
      <c r="E50" s="58">
        <v>45626</v>
      </c>
      <c r="F50" s="41">
        <f t="shared" si="0"/>
        <v>45656</v>
      </c>
      <c r="G50" s="48">
        <v>581530.76</v>
      </c>
      <c r="H50" s="48">
        <v>581530.76</v>
      </c>
      <c r="I50" s="44">
        <v>0</v>
      </c>
      <c r="J50" s="72" t="s">
        <v>15</v>
      </c>
    </row>
    <row r="51" spans="1:10" s="50" customFormat="1" ht="45" customHeight="1" x14ac:dyDescent="0.25">
      <c r="A51" s="66" t="s">
        <v>87</v>
      </c>
      <c r="B51" s="73" t="s">
        <v>134</v>
      </c>
      <c r="C51" s="49" t="s">
        <v>189</v>
      </c>
      <c r="D51" s="57" t="s">
        <v>259</v>
      </c>
      <c r="E51" s="58">
        <v>45569</v>
      </c>
      <c r="F51" s="41">
        <f t="shared" si="0"/>
        <v>45599</v>
      </c>
      <c r="G51" s="48">
        <v>3400</v>
      </c>
      <c r="H51" s="48">
        <v>3400</v>
      </c>
      <c r="I51" s="44">
        <v>0</v>
      </c>
      <c r="J51" s="72" t="s">
        <v>15</v>
      </c>
    </row>
    <row r="52" spans="1:10" s="50" customFormat="1" ht="45" customHeight="1" x14ac:dyDescent="0.25">
      <c r="A52" s="66" t="s">
        <v>88</v>
      </c>
      <c r="B52" s="73" t="s">
        <v>135</v>
      </c>
      <c r="C52" s="49" t="s">
        <v>190</v>
      </c>
      <c r="D52" s="57" t="s">
        <v>239</v>
      </c>
      <c r="E52" s="58">
        <v>45588</v>
      </c>
      <c r="F52" s="41">
        <f t="shared" si="0"/>
        <v>45618</v>
      </c>
      <c r="G52" s="48">
        <v>120832</v>
      </c>
      <c r="H52" s="48">
        <v>120832</v>
      </c>
      <c r="I52" s="44">
        <v>0</v>
      </c>
      <c r="J52" s="72" t="s">
        <v>15</v>
      </c>
    </row>
    <row r="53" spans="1:10" s="50" customFormat="1" ht="45" customHeight="1" x14ac:dyDescent="0.25">
      <c r="A53" s="66" t="s">
        <v>89</v>
      </c>
      <c r="B53" s="73" t="s">
        <v>136</v>
      </c>
      <c r="C53" s="49" t="s">
        <v>191</v>
      </c>
      <c r="D53" s="57" t="s">
        <v>260</v>
      </c>
      <c r="E53" s="58">
        <v>45549</v>
      </c>
      <c r="F53" s="41">
        <f t="shared" si="0"/>
        <v>45579</v>
      </c>
      <c r="G53" s="48">
        <v>10530</v>
      </c>
      <c r="H53" s="48">
        <v>10530</v>
      </c>
      <c r="I53" s="44">
        <v>0</v>
      </c>
      <c r="J53" s="72" t="s">
        <v>15</v>
      </c>
    </row>
    <row r="54" spans="1:10" s="50" customFormat="1" ht="45" customHeight="1" x14ac:dyDescent="0.25">
      <c r="A54" s="66" t="s">
        <v>90</v>
      </c>
      <c r="B54" s="73" t="s">
        <v>137</v>
      </c>
      <c r="C54" s="49" t="s">
        <v>192</v>
      </c>
      <c r="D54" s="57" t="s">
        <v>261</v>
      </c>
      <c r="E54" s="58">
        <v>45560</v>
      </c>
      <c r="F54" s="41">
        <f t="shared" si="0"/>
        <v>45590</v>
      </c>
      <c r="G54" s="48">
        <v>161424</v>
      </c>
      <c r="H54" s="48">
        <v>161424</v>
      </c>
      <c r="I54" s="44">
        <v>0</v>
      </c>
      <c r="J54" s="72" t="s">
        <v>15</v>
      </c>
    </row>
    <row r="55" spans="1:10" s="50" customFormat="1" ht="45" customHeight="1" x14ac:dyDescent="0.25">
      <c r="A55" s="66" t="s">
        <v>91</v>
      </c>
      <c r="B55" s="73" t="s">
        <v>138</v>
      </c>
      <c r="C55" s="49" t="s">
        <v>193</v>
      </c>
      <c r="D55" s="57" t="s">
        <v>263</v>
      </c>
      <c r="E55" s="58">
        <v>45593</v>
      </c>
      <c r="F55" s="41">
        <f t="shared" si="0"/>
        <v>45623</v>
      </c>
      <c r="G55" s="48">
        <v>114460</v>
      </c>
      <c r="H55" s="48">
        <v>114460</v>
      </c>
      <c r="I55" s="44">
        <v>0</v>
      </c>
      <c r="J55" s="72" t="s">
        <v>15</v>
      </c>
    </row>
    <row r="56" spans="1:10" s="50" customFormat="1" ht="45" customHeight="1" x14ac:dyDescent="0.25">
      <c r="A56" s="66" t="s">
        <v>16</v>
      </c>
      <c r="B56" s="73" t="s">
        <v>35</v>
      </c>
      <c r="C56" s="49" t="s">
        <v>194</v>
      </c>
      <c r="D56" s="57" t="s">
        <v>55</v>
      </c>
      <c r="E56" s="58">
        <v>45630</v>
      </c>
      <c r="F56" s="41">
        <f t="shared" si="0"/>
        <v>45660</v>
      </c>
      <c r="G56" s="48">
        <v>38774873</v>
      </c>
      <c r="H56" s="48">
        <v>38774873</v>
      </c>
      <c r="I56" s="44">
        <v>0</v>
      </c>
      <c r="J56" s="72" t="s">
        <v>15</v>
      </c>
    </row>
    <row r="57" spans="1:10" s="50" customFormat="1" ht="45" customHeight="1" x14ac:dyDescent="0.25">
      <c r="A57" s="66" t="s">
        <v>25</v>
      </c>
      <c r="B57" s="73" t="s">
        <v>34</v>
      </c>
      <c r="C57" s="49" t="s">
        <v>195</v>
      </c>
      <c r="D57" s="57" t="s">
        <v>264</v>
      </c>
      <c r="E57" s="58">
        <v>45627</v>
      </c>
      <c r="F57" s="41">
        <f t="shared" si="0"/>
        <v>45657</v>
      </c>
      <c r="G57" s="48">
        <v>2372</v>
      </c>
      <c r="H57" s="48">
        <v>2372</v>
      </c>
      <c r="I57" s="44">
        <v>0</v>
      </c>
      <c r="J57" s="72" t="s">
        <v>15</v>
      </c>
    </row>
    <row r="58" spans="1:10" s="50" customFormat="1" ht="45" customHeight="1" x14ac:dyDescent="0.25">
      <c r="A58" s="66"/>
      <c r="B58" s="73" t="s">
        <v>32</v>
      </c>
      <c r="C58" s="49" t="s">
        <v>299</v>
      </c>
      <c r="D58" s="57" t="s">
        <v>262</v>
      </c>
      <c r="E58" s="58">
        <v>45631</v>
      </c>
      <c r="F58" s="41">
        <f t="shared" si="0"/>
        <v>45661</v>
      </c>
      <c r="G58" s="48">
        <v>262895.98</v>
      </c>
      <c r="H58" s="48">
        <v>262895.98</v>
      </c>
      <c r="I58" s="44">
        <v>0</v>
      </c>
      <c r="J58" s="72" t="s">
        <v>15</v>
      </c>
    </row>
    <row r="59" spans="1:10" s="50" customFormat="1" ht="45" customHeight="1" x14ac:dyDescent="0.25">
      <c r="A59" s="66" t="s">
        <v>92</v>
      </c>
      <c r="B59" s="73" t="s">
        <v>139</v>
      </c>
      <c r="C59" s="49" t="s">
        <v>196</v>
      </c>
      <c r="D59" s="57" t="s">
        <v>265</v>
      </c>
      <c r="E59" s="58">
        <v>45601</v>
      </c>
      <c r="F59" s="41">
        <f t="shared" si="0"/>
        <v>45631</v>
      </c>
      <c r="G59" s="48">
        <v>54256.4</v>
      </c>
      <c r="H59" s="48">
        <v>54256.4</v>
      </c>
      <c r="I59" s="44">
        <v>0</v>
      </c>
      <c r="J59" s="72" t="s">
        <v>15</v>
      </c>
    </row>
    <row r="60" spans="1:10" s="50" customFormat="1" ht="45" customHeight="1" x14ac:dyDescent="0.25">
      <c r="A60" s="66" t="s">
        <v>93</v>
      </c>
      <c r="B60" s="73" t="s">
        <v>140</v>
      </c>
      <c r="C60" s="49" t="s">
        <v>197</v>
      </c>
      <c r="D60" s="57" t="s">
        <v>266</v>
      </c>
      <c r="E60" s="58">
        <v>45558</v>
      </c>
      <c r="F60" s="41">
        <f t="shared" si="0"/>
        <v>45588</v>
      </c>
      <c r="G60" s="48">
        <v>45110.63</v>
      </c>
      <c r="H60" s="48">
        <v>45110.63</v>
      </c>
      <c r="I60" s="44">
        <v>0</v>
      </c>
      <c r="J60" s="72" t="s">
        <v>15</v>
      </c>
    </row>
    <row r="61" spans="1:10" s="50" customFormat="1" ht="45" customHeight="1" x14ac:dyDescent="0.25">
      <c r="A61" s="66" t="s">
        <v>94</v>
      </c>
      <c r="B61" s="73" t="s">
        <v>141</v>
      </c>
      <c r="C61" s="49" t="s">
        <v>198</v>
      </c>
      <c r="D61" s="57" t="s">
        <v>267</v>
      </c>
      <c r="E61" s="58">
        <v>45589</v>
      </c>
      <c r="F61" s="41">
        <f t="shared" si="0"/>
        <v>45619</v>
      </c>
      <c r="G61" s="48">
        <v>60366.38</v>
      </c>
      <c r="H61" s="48">
        <v>60366.38</v>
      </c>
      <c r="I61" s="44">
        <v>0</v>
      </c>
      <c r="J61" s="72" t="s">
        <v>15</v>
      </c>
    </row>
    <row r="62" spans="1:10" s="50" customFormat="1" ht="45" customHeight="1" x14ac:dyDescent="0.25">
      <c r="A62" s="66" t="s">
        <v>23</v>
      </c>
      <c r="B62" s="73" t="s">
        <v>31</v>
      </c>
      <c r="C62" s="49" t="s">
        <v>199</v>
      </c>
      <c r="D62" s="57" t="s">
        <v>268</v>
      </c>
      <c r="E62" s="58">
        <v>45642</v>
      </c>
      <c r="F62" s="41">
        <f t="shared" si="0"/>
        <v>45672</v>
      </c>
      <c r="G62" s="48">
        <v>82335.679999999993</v>
      </c>
      <c r="H62" s="48">
        <v>82335.679999999993</v>
      </c>
      <c r="I62" s="44">
        <v>0</v>
      </c>
      <c r="J62" s="72" t="s">
        <v>15</v>
      </c>
    </row>
    <row r="63" spans="1:10" s="50" customFormat="1" ht="45" customHeight="1" x14ac:dyDescent="0.25">
      <c r="A63" s="66" t="s">
        <v>95</v>
      </c>
      <c r="B63" s="73" t="s">
        <v>142</v>
      </c>
      <c r="C63" s="49" t="s">
        <v>200</v>
      </c>
      <c r="D63" s="57" t="s">
        <v>269</v>
      </c>
      <c r="E63" s="58">
        <v>45616</v>
      </c>
      <c r="F63" s="41">
        <f t="shared" si="0"/>
        <v>45646</v>
      </c>
      <c r="G63" s="48">
        <v>59000</v>
      </c>
      <c r="H63" s="48">
        <v>59000</v>
      </c>
      <c r="I63" s="44">
        <v>0</v>
      </c>
      <c r="J63" s="72" t="s">
        <v>15</v>
      </c>
    </row>
    <row r="64" spans="1:10" s="50" customFormat="1" ht="45" customHeight="1" x14ac:dyDescent="0.25">
      <c r="A64" s="66" t="s">
        <v>96</v>
      </c>
      <c r="B64" s="73" t="s">
        <v>143</v>
      </c>
      <c r="C64" s="49" t="s">
        <v>201</v>
      </c>
      <c r="D64" s="57" t="s">
        <v>270</v>
      </c>
      <c r="E64" s="58">
        <v>45602</v>
      </c>
      <c r="F64" s="41">
        <f t="shared" si="0"/>
        <v>45632</v>
      </c>
      <c r="G64" s="48">
        <v>276806</v>
      </c>
      <c r="H64" s="48">
        <v>276806</v>
      </c>
      <c r="I64" s="44">
        <v>0</v>
      </c>
      <c r="J64" s="72" t="s">
        <v>15</v>
      </c>
    </row>
    <row r="65" spans="1:10" s="50" customFormat="1" ht="45" customHeight="1" x14ac:dyDescent="0.25">
      <c r="A65" s="66" t="s">
        <v>97</v>
      </c>
      <c r="B65" s="73" t="s">
        <v>144</v>
      </c>
      <c r="C65" s="49" t="s">
        <v>202</v>
      </c>
      <c r="D65" s="57" t="s">
        <v>271</v>
      </c>
      <c r="E65" s="58">
        <v>45602</v>
      </c>
      <c r="F65" s="41">
        <f t="shared" si="0"/>
        <v>45632</v>
      </c>
      <c r="G65" s="48">
        <v>55873</v>
      </c>
      <c r="H65" s="48">
        <v>55873</v>
      </c>
      <c r="I65" s="44">
        <v>0</v>
      </c>
      <c r="J65" s="72" t="s">
        <v>15</v>
      </c>
    </row>
    <row r="66" spans="1:10" s="50" customFormat="1" ht="45" customHeight="1" x14ac:dyDescent="0.25">
      <c r="A66" s="66" t="s">
        <v>98</v>
      </c>
      <c r="B66" s="73" t="s">
        <v>145</v>
      </c>
      <c r="C66" s="49" t="s">
        <v>203</v>
      </c>
      <c r="D66" s="57" t="s">
        <v>273</v>
      </c>
      <c r="E66" s="58">
        <v>45601</v>
      </c>
      <c r="F66" s="41">
        <f t="shared" si="0"/>
        <v>45631</v>
      </c>
      <c r="G66" s="48">
        <v>35400</v>
      </c>
      <c r="H66" s="48">
        <v>35400</v>
      </c>
      <c r="I66" s="44">
        <v>0</v>
      </c>
      <c r="J66" s="72" t="s">
        <v>15</v>
      </c>
    </row>
    <row r="67" spans="1:10" s="50" customFormat="1" ht="45" customHeight="1" x14ac:dyDescent="0.25">
      <c r="A67" s="66" t="s">
        <v>99</v>
      </c>
      <c r="B67" s="73" t="s">
        <v>146</v>
      </c>
      <c r="C67" s="49" t="s">
        <v>204</v>
      </c>
      <c r="D67" s="57" t="s">
        <v>274</v>
      </c>
      <c r="E67" s="58">
        <v>45587</v>
      </c>
      <c r="F67" s="41">
        <f t="shared" si="0"/>
        <v>45617</v>
      </c>
      <c r="G67" s="48">
        <v>69631.8</v>
      </c>
      <c r="H67" s="48">
        <v>69631.8</v>
      </c>
      <c r="I67" s="44">
        <v>0</v>
      </c>
      <c r="J67" s="72" t="s">
        <v>15</v>
      </c>
    </row>
    <row r="68" spans="1:10" s="50" customFormat="1" ht="45" customHeight="1" x14ac:dyDescent="0.25">
      <c r="A68" s="66" t="s">
        <v>100</v>
      </c>
      <c r="B68" s="73" t="s">
        <v>147</v>
      </c>
      <c r="C68" s="49" t="s">
        <v>205</v>
      </c>
      <c r="D68" s="57" t="s">
        <v>275</v>
      </c>
      <c r="E68" s="58">
        <v>45614</v>
      </c>
      <c r="F68" s="41">
        <f t="shared" si="0"/>
        <v>45644</v>
      </c>
      <c r="G68" s="48">
        <v>3085.7</v>
      </c>
      <c r="H68" s="48">
        <v>3085.7</v>
      </c>
      <c r="I68" s="44">
        <v>0</v>
      </c>
      <c r="J68" s="72" t="s">
        <v>15</v>
      </c>
    </row>
    <row r="69" spans="1:10" s="50" customFormat="1" ht="45" customHeight="1" x14ac:dyDescent="0.25">
      <c r="A69" s="66" t="s">
        <v>21</v>
      </c>
      <c r="B69" s="73" t="s">
        <v>29</v>
      </c>
      <c r="C69" s="49" t="s">
        <v>206</v>
      </c>
      <c r="D69" s="57" t="s">
        <v>276</v>
      </c>
      <c r="E69" s="58">
        <v>45644</v>
      </c>
      <c r="F69" s="41">
        <f t="shared" si="0"/>
        <v>45674</v>
      </c>
      <c r="G69" s="48">
        <v>4602</v>
      </c>
      <c r="H69" s="48">
        <v>4602</v>
      </c>
      <c r="I69" s="44">
        <v>0</v>
      </c>
      <c r="J69" s="72" t="s">
        <v>15</v>
      </c>
    </row>
    <row r="70" spans="1:10" s="50" customFormat="1" ht="45" customHeight="1" x14ac:dyDescent="0.25">
      <c r="A70" s="66" t="s">
        <v>101</v>
      </c>
      <c r="B70" s="73" t="s">
        <v>148</v>
      </c>
      <c r="C70" s="49" t="s">
        <v>207</v>
      </c>
      <c r="D70" s="57" t="s">
        <v>277</v>
      </c>
      <c r="E70" s="58">
        <v>45595</v>
      </c>
      <c r="F70" s="41">
        <f t="shared" si="0"/>
        <v>45625</v>
      </c>
      <c r="G70" s="48">
        <v>235997.05</v>
      </c>
      <c r="H70" s="48">
        <v>235997.05</v>
      </c>
      <c r="I70" s="44">
        <v>0</v>
      </c>
      <c r="J70" s="72" t="s">
        <v>15</v>
      </c>
    </row>
    <row r="71" spans="1:10" s="50" customFormat="1" ht="45" customHeight="1" x14ac:dyDescent="0.25">
      <c r="A71" s="66" t="s">
        <v>102</v>
      </c>
      <c r="B71" s="73" t="s">
        <v>149</v>
      </c>
      <c r="C71" s="49" t="s">
        <v>208</v>
      </c>
      <c r="D71" s="57" t="s">
        <v>272</v>
      </c>
      <c r="E71" s="58">
        <v>45597</v>
      </c>
      <c r="F71" s="41">
        <f t="shared" si="0"/>
        <v>45627</v>
      </c>
      <c r="G71" s="48">
        <v>2016</v>
      </c>
      <c r="H71" s="48">
        <v>2016</v>
      </c>
      <c r="I71" s="44">
        <v>0</v>
      </c>
      <c r="J71" s="72" t="s">
        <v>15</v>
      </c>
    </row>
    <row r="72" spans="1:10" s="50" customFormat="1" ht="45" customHeight="1" x14ac:dyDescent="0.25">
      <c r="A72" s="66" t="s">
        <v>26</v>
      </c>
      <c r="B72" s="73" t="s">
        <v>36</v>
      </c>
      <c r="C72" s="49" t="s">
        <v>209</v>
      </c>
      <c r="D72" s="57" t="s">
        <v>278</v>
      </c>
      <c r="E72" s="58">
        <v>45631</v>
      </c>
      <c r="F72" s="41">
        <f t="shared" si="0"/>
        <v>45661</v>
      </c>
      <c r="G72" s="48">
        <v>7707.92</v>
      </c>
      <c r="H72" s="48">
        <v>7707.92</v>
      </c>
      <c r="I72" s="44">
        <v>0</v>
      </c>
      <c r="J72" s="72" t="s">
        <v>15</v>
      </c>
    </row>
    <row r="73" spans="1:10" s="50" customFormat="1" ht="45" customHeight="1" x14ac:dyDescent="0.25">
      <c r="A73" s="66" t="s">
        <v>103</v>
      </c>
      <c r="B73" s="73" t="s">
        <v>150</v>
      </c>
      <c r="C73" s="49" t="s">
        <v>210</v>
      </c>
      <c r="D73" s="57" t="s">
        <v>279</v>
      </c>
      <c r="E73" s="58">
        <v>45604</v>
      </c>
      <c r="F73" s="41">
        <f t="shared" si="0"/>
        <v>45634</v>
      </c>
      <c r="G73" s="48">
        <v>45131.1</v>
      </c>
      <c r="H73" s="48">
        <v>45131.1</v>
      </c>
      <c r="I73" s="44">
        <v>0</v>
      </c>
      <c r="J73" s="72" t="s">
        <v>15</v>
      </c>
    </row>
    <row r="74" spans="1:10" s="50" customFormat="1" ht="45" customHeight="1" x14ac:dyDescent="0.25">
      <c r="A74" s="66" t="s">
        <v>104</v>
      </c>
      <c r="B74" s="73" t="s">
        <v>151</v>
      </c>
      <c r="C74" s="49" t="s">
        <v>211</v>
      </c>
      <c r="D74" s="57" t="s">
        <v>280</v>
      </c>
      <c r="E74" s="58">
        <v>45573</v>
      </c>
      <c r="F74" s="41">
        <f t="shared" si="0"/>
        <v>45603</v>
      </c>
      <c r="G74" s="48">
        <v>66000</v>
      </c>
      <c r="H74" s="48">
        <v>66000</v>
      </c>
      <c r="I74" s="44">
        <v>0</v>
      </c>
      <c r="J74" s="72" t="s">
        <v>15</v>
      </c>
    </row>
    <row r="75" spans="1:10" s="50" customFormat="1" ht="45" customHeight="1" x14ac:dyDescent="0.25">
      <c r="A75" s="66" t="s">
        <v>74</v>
      </c>
      <c r="B75" s="73" t="s">
        <v>120</v>
      </c>
      <c r="C75" s="49" t="s">
        <v>212</v>
      </c>
      <c r="D75" s="57" t="s">
        <v>281</v>
      </c>
      <c r="E75" s="58">
        <v>45592</v>
      </c>
      <c r="F75" s="41">
        <f t="shared" si="0"/>
        <v>45622</v>
      </c>
      <c r="G75" s="48">
        <v>321032</v>
      </c>
      <c r="H75" s="48">
        <v>321032</v>
      </c>
      <c r="I75" s="44">
        <v>0</v>
      </c>
      <c r="J75" s="72" t="s">
        <v>15</v>
      </c>
    </row>
    <row r="76" spans="1:10" s="50" customFormat="1" ht="45" customHeight="1" x14ac:dyDescent="0.25">
      <c r="A76" s="66" t="s">
        <v>105</v>
      </c>
      <c r="B76" s="73" t="s">
        <v>152</v>
      </c>
      <c r="C76" s="49" t="s">
        <v>213</v>
      </c>
      <c r="D76" s="57" t="s">
        <v>282</v>
      </c>
      <c r="E76" s="58">
        <v>45604</v>
      </c>
      <c r="F76" s="41">
        <f t="shared" si="0"/>
        <v>45634</v>
      </c>
      <c r="G76" s="48">
        <v>174640</v>
      </c>
      <c r="H76" s="48">
        <v>174640</v>
      </c>
      <c r="I76" s="44">
        <v>0</v>
      </c>
      <c r="J76" s="72" t="s">
        <v>15</v>
      </c>
    </row>
    <row r="77" spans="1:10" s="50" customFormat="1" ht="45" customHeight="1" x14ac:dyDescent="0.25">
      <c r="A77" s="66" t="s">
        <v>106</v>
      </c>
      <c r="B77" s="73" t="s">
        <v>153</v>
      </c>
      <c r="C77" s="49" t="s">
        <v>214</v>
      </c>
      <c r="D77" s="57" t="s">
        <v>283</v>
      </c>
      <c r="E77" s="58">
        <v>45618</v>
      </c>
      <c r="F77" s="41">
        <f t="shared" si="0"/>
        <v>45648</v>
      </c>
      <c r="G77" s="48">
        <v>18844.599999999999</v>
      </c>
      <c r="H77" s="48">
        <v>18844.599999999999</v>
      </c>
      <c r="I77" s="44">
        <v>0</v>
      </c>
      <c r="J77" s="72" t="s">
        <v>15</v>
      </c>
    </row>
    <row r="78" spans="1:10" s="50" customFormat="1" ht="45" customHeight="1" x14ac:dyDescent="0.25">
      <c r="A78" s="66" t="s">
        <v>107</v>
      </c>
      <c r="B78" s="73" t="s">
        <v>154</v>
      </c>
      <c r="C78" s="49" t="s">
        <v>215</v>
      </c>
      <c r="D78" s="57" t="s">
        <v>285</v>
      </c>
      <c r="E78" s="58">
        <v>45618</v>
      </c>
      <c r="F78" s="41">
        <f t="shared" si="0"/>
        <v>45648</v>
      </c>
      <c r="G78" s="48">
        <v>100001.28</v>
      </c>
      <c r="H78" s="48">
        <v>100001.28</v>
      </c>
      <c r="I78" s="44">
        <v>0</v>
      </c>
      <c r="J78" s="72" t="s">
        <v>15</v>
      </c>
    </row>
    <row r="79" spans="1:10" s="50" customFormat="1" ht="45" customHeight="1" x14ac:dyDescent="0.25">
      <c r="A79" s="66" t="s">
        <v>108</v>
      </c>
      <c r="B79" s="73" t="s">
        <v>155</v>
      </c>
      <c r="C79" s="49" t="s">
        <v>216</v>
      </c>
      <c r="D79" s="57" t="s">
        <v>286</v>
      </c>
      <c r="E79" s="58">
        <v>45618</v>
      </c>
      <c r="F79" s="41">
        <f t="shared" si="0"/>
        <v>45648</v>
      </c>
      <c r="G79" s="48">
        <v>127200</v>
      </c>
      <c r="H79" s="48">
        <v>127200</v>
      </c>
      <c r="I79" s="44">
        <v>0</v>
      </c>
      <c r="J79" s="72" t="s">
        <v>15</v>
      </c>
    </row>
    <row r="80" spans="1:10" s="50" customFormat="1" ht="45" customHeight="1" x14ac:dyDescent="0.25">
      <c r="A80" s="66" t="s">
        <v>109</v>
      </c>
      <c r="B80" s="73" t="s">
        <v>156</v>
      </c>
      <c r="C80" s="49" t="s">
        <v>217</v>
      </c>
      <c r="D80" s="57" t="s">
        <v>287</v>
      </c>
      <c r="E80" s="58">
        <v>45629</v>
      </c>
      <c r="F80" s="41">
        <f t="shared" si="0"/>
        <v>45659</v>
      </c>
      <c r="G80" s="48">
        <v>86250.01</v>
      </c>
      <c r="H80" s="48">
        <v>86250.01</v>
      </c>
      <c r="I80" s="44">
        <v>0</v>
      </c>
      <c r="J80" s="72" t="s">
        <v>15</v>
      </c>
    </row>
    <row r="81" spans="1:10" s="50" customFormat="1" ht="45" customHeight="1" x14ac:dyDescent="0.25">
      <c r="A81" s="66" t="s">
        <v>23</v>
      </c>
      <c r="B81" s="73" t="s">
        <v>31</v>
      </c>
      <c r="C81" s="49" t="s">
        <v>218</v>
      </c>
      <c r="D81" s="57" t="s">
        <v>284</v>
      </c>
      <c r="E81" s="58">
        <v>45628</v>
      </c>
      <c r="F81" s="41">
        <f t="shared" si="0"/>
        <v>45658</v>
      </c>
      <c r="G81" s="48">
        <v>41167.839999999997</v>
      </c>
      <c r="H81" s="48">
        <v>41167.839999999997</v>
      </c>
      <c r="I81" s="44">
        <v>0</v>
      </c>
      <c r="J81" s="72" t="s">
        <v>15</v>
      </c>
    </row>
    <row r="82" spans="1:10" s="50" customFormat="1" ht="45" customHeight="1" x14ac:dyDescent="0.25">
      <c r="A82" s="66" t="s">
        <v>110</v>
      </c>
      <c r="B82" s="73" t="s">
        <v>157</v>
      </c>
      <c r="C82" s="49" t="s">
        <v>219</v>
      </c>
      <c r="D82" s="57" t="s">
        <v>298</v>
      </c>
      <c r="E82" s="58">
        <v>45621</v>
      </c>
      <c r="F82" s="41">
        <f t="shared" si="0"/>
        <v>45651</v>
      </c>
      <c r="G82" s="48">
        <v>749452.17</v>
      </c>
      <c r="H82" s="48">
        <v>749452.17</v>
      </c>
      <c r="I82" s="44">
        <v>0</v>
      </c>
      <c r="J82" s="72" t="s">
        <v>15</v>
      </c>
    </row>
    <row r="83" spans="1:10" s="50" customFormat="1" ht="45" customHeight="1" x14ac:dyDescent="0.25">
      <c r="A83" s="66" t="s">
        <v>58</v>
      </c>
      <c r="B83" s="73" t="s">
        <v>125</v>
      </c>
      <c r="C83" s="49" t="s">
        <v>220</v>
      </c>
      <c r="D83" s="57" t="s">
        <v>297</v>
      </c>
      <c r="E83" s="52">
        <v>45628</v>
      </c>
      <c r="F83" s="41">
        <f t="shared" ref="F83:F93" si="2">E83+30</f>
        <v>45658</v>
      </c>
      <c r="G83" s="48">
        <v>51682.46</v>
      </c>
      <c r="H83" s="48">
        <v>51682.46</v>
      </c>
      <c r="I83" s="44">
        <v>0</v>
      </c>
      <c r="J83" s="72" t="s">
        <v>15</v>
      </c>
    </row>
    <row r="84" spans="1:10" s="50" customFormat="1" ht="45" customHeight="1" x14ac:dyDescent="0.25">
      <c r="A84" s="66"/>
      <c r="B84" s="73" t="s">
        <v>158</v>
      </c>
      <c r="C84" s="49" t="s">
        <v>221</v>
      </c>
      <c r="D84" s="57" t="s">
        <v>296</v>
      </c>
      <c r="E84" s="61">
        <v>45615</v>
      </c>
      <c r="F84" s="41">
        <f t="shared" si="2"/>
        <v>45645</v>
      </c>
      <c r="G84" s="48">
        <v>102162.27</v>
      </c>
      <c r="H84" s="48">
        <v>102162.27</v>
      </c>
      <c r="I84" s="44">
        <v>0</v>
      </c>
      <c r="J84" s="72" t="s">
        <v>15</v>
      </c>
    </row>
    <row r="85" spans="1:10" s="50" customFormat="1" ht="45" customHeight="1" x14ac:dyDescent="0.25">
      <c r="A85" s="66" t="s">
        <v>26</v>
      </c>
      <c r="B85" s="73" t="s">
        <v>36</v>
      </c>
      <c r="C85" s="49" t="s">
        <v>222</v>
      </c>
      <c r="D85" s="57" t="s">
        <v>295</v>
      </c>
      <c r="E85" s="51">
        <v>45611</v>
      </c>
      <c r="F85" s="41">
        <f t="shared" si="2"/>
        <v>45641</v>
      </c>
      <c r="G85" s="48">
        <v>142516.78</v>
      </c>
      <c r="H85" s="48">
        <v>142516.78</v>
      </c>
      <c r="I85" s="44">
        <v>0</v>
      </c>
      <c r="J85" s="72" t="s">
        <v>15</v>
      </c>
    </row>
    <row r="86" spans="1:10" s="50" customFormat="1" ht="45" customHeight="1" x14ac:dyDescent="0.25">
      <c r="A86" s="66" t="s">
        <v>26</v>
      </c>
      <c r="B86" s="73" t="s">
        <v>36</v>
      </c>
      <c r="C86" s="49" t="s">
        <v>223</v>
      </c>
      <c r="D86" s="57" t="s">
        <v>294</v>
      </c>
      <c r="E86" s="51">
        <v>45641</v>
      </c>
      <c r="F86" s="41">
        <f t="shared" si="2"/>
        <v>45671</v>
      </c>
      <c r="G86" s="48">
        <v>144005.76999999999</v>
      </c>
      <c r="H86" s="48">
        <v>144005.76999999999</v>
      </c>
      <c r="I86" s="44">
        <v>0</v>
      </c>
      <c r="J86" s="72" t="s">
        <v>15</v>
      </c>
    </row>
    <row r="87" spans="1:10" s="50" customFormat="1" ht="45" customHeight="1" x14ac:dyDescent="0.25">
      <c r="A87" s="66" t="s">
        <v>99</v>
      </c>
      <c r="B87" s="73" t="s">
        <v>146</v>
      </c>
      <c r="C87" s="49" t="s">
        <v>224</v>
      </c>
      <c r="D87" s="57" t="s">
        <v>293</v>
      </c>
      <c r="E87" s="52">
        <v>45623</v>
      </c>
      <c r="F87" s="41">
        <f t="shared" si="2"/>
        <v>45653</v>
      </c>
      <c r="G87" s="48">
        <v>145000.01</v>
      </c>
      <c r="H87" s="48">
        <v>145000.01</v>
      </c>
      <c r="I87" s="44">
        <v>0</v>
      </c>
      <c r="J87" s="72" t="s">
        <v>15</v>
      </c>
    </row>
    <row r="88" spans="1:10" s="50" customFormat="1" ht="45" customHeight="1" x14ac:dyDescent="0.25">
      <c r="A88" s="66" t="s">
        <v>111</v>
      </c>
      <c r="B88" s="73" t="s">
        <v>159</v>
      </c>
      <c r="C88" s="49" t="s">
        <v>225</v>
      </c>
      <c r="D88" s="57" t="s">
        <v>292</v>
      </c>
      <c r="E88" s="56">
        <v>45636</v>
      </c>
      <c r="F88" s="41">
        <f t="shared" si="2"/>
        <v>45666</v>
      </c>
      <c r="G88" s="48">
        <v>26803.360000000001</v>
      </c>
      <c r="H88" s="48">
        <v>26803.360000000001</v>
      </c>
      <c r="I88" s="44">
        <v>0</v>
      </c>
      <c r="J88" s="72" t="s">
        <v>15</v>
      </c>
    </row>
    <row r="89" spans="1:10" s="50" customFormat="1" ht="45" customHeight="1" x14ac:dyDescent="0.25">
      <c r="A89" s="66" t="s">
        <v>73</v>
      </c>
      <c r="B89" s="73" t="s">
        <v>119</v>
      </c>
      <c r="C89" s="49" t="s">
        <v>226</v>
      </c>
      <c r="D89" s="57" t="s">
        <v>291</v>
      </c>
      <c r="E89" s="56">
        <v>45645</v>
      </c>
      <c r="F89" s="41">
        <f t="shared" si="2"/>
        <v>45675</v>
      </c>
      <c r="G89" s="48">
        <v>57230</v>
      </c>
      <c r="H89" s="48">
        <v>57230</v>
      </c>
      <c r="I89" s="44">
        <v>0</v>
      </c>
      <c r="J89" s="72" t="s">
        <v>15</v>
      </c>
    </row>
    <row r="90" spans="1:10" s="50" customFormat="1" ht="45" customHeight="1" x14ac:dyDescent="0.25">
      <c r="A90" s="66" t="s">
        <v>112</v>
      </c>
      <c r="B90" s="73" t="s">
        <v>160</v>
      </c>
      <c r="C90" s="49" t="s">
        <v>227</v>
      </c>
      <c r="D90" s="57" t="s">
        <v>290</v>
      </c>
      <c r="E90" s="58">
        <v>45623</v>
      </c>
      <c r="F90" s="41">
        <f t="shared" si="2"/>
        <v>45653</v>
      </c>
      <c r="G90" s="48">
        <v>262000</v>
      </c>
      <c r="H90" s="48">
        <v>262000</v>
      </c>
      <c r="I90" s="44">
        <v>0</v>
      </c>
      <c r="J90" s="72" t="s">
        <v>15</v>
      </c>
    </row>
    <row r="91" spans="1:10" s="50" customFormat="1" ht="45" customHeight="1" x14ac:dyDescent="0.25">
      <c r="A91" s="66" t="s">
        <v>113</v>
      </c>
      <c r="B91" s="73" t="s">
        <v>161</v>
      </c>
      <c r="C91" s="49" t="s">
        <v>228</v>
      </c>
      <c r="D91" s="57" t="s">
        <v>37</v>
      </c>
      <c r="E91" s="58">
        <v>45632</v>
      </c>
      <c r="F91" s="41">
        <f t="shared" si="2"/>
        <v>45662</v>
      </c>
      <c r="G91" s="48">
        <v>21948</v>
      </c>
      <c r="H91" s="48">
        <v>21948</v>
      </c>
      <c r="I91" s="44">
        <v>0</v>
      </c>
      <c r="J91" s="72" t="s">
        <v>15</v>
      </c>
    </row>
    <row r="92" spans="1:10" s="50" customFormat="1" ht="45" customHeight="1" x14ac:dyDescent="0.25">
      <c r="A92" s="66" t="s">
        <v>19</v>
      </c>
      <c r="B92" s="73" t="s">
        <v>27</v>
      </c>
      <c r="C92" s="49" t="s">
        <v>229</v>
      </c>
      <c r="D92" s="57" t="s">
        <v>289</v>
      </c>
      <c r="E92" s="58">
        <v>45635</v>
      </c>
      <c r="F92" s="41">
        <f t="shared" si="2"/>
        <v>45665</v>
      </c>
      <c r="G92" s="48">
        <v>20404.560000000001</v>
      </c>
      <c r="H92" s="48">
        <v>20404.560000000001</v>
      </c>
      <c r="I92" s="44">
        <v>0</v>
      </c>
      <c r="J92" s="72" t="s">
        <v>15</v>
      </c>
    </row>
    <row r="93" spans="1:10" s="50" customFormat="1" ht="45" customHeight="1" thickBot="1" x14ac:dyDescent="0.3">
      <c r="A93" s="66" t="s">
        <v>82</v>
      </c>
      <c r="B93" s="74" t="s">
        <v>129</v>
      </c>
      <c r="C93" s="75" t="s">
        <v>230</v>
      </c>
      <c r="D93" s="76" t="s">
        <v>288</v>
      </c>
      <c r="E93" s="77">
        <v>45642</v>
      </c>
      <c r="F93" s="78">
        <f t="shared" si="2"/>
        <v>45672</v>
      </c>
      <c r="G93" s="79">
        <v>349440</v>
      </c>
      <c r="H93" s="79">
        <v>349440</v>
      </c>
      <c r="I93" s="80">
        <v>0</v>
      </c>
      <c r="J93" s="81" t="s">
        <v>15</v>
      </c>
    </row>
    <row r="94" spans="1:10" s="1" customFormat="1" ht="45" customHeight="1" x14ac:dyDescent="0.25">
      <c r="A94" s="29"/>
      <c r="B94" s="3"/>
      <c r="C94" s="4"/>
      <c r="D94" s="5"/>
      <c r="E94" s="6"/>
      <c r="F94" s="7"/>
      <c r="G94" s="8"/>
      <c r="H94" s="8"/>
      <c r="I94" s="8"/>
      <c r="J94" s="9"/>
    </row>
    <row r="95" spans="1:10" s="1" customFormat="1" ht="42.75" customHeight="1" x14ac:dyDescent="0.25">
      <c r="A95" s="29"/>
      <c r="B95" s="3"/>
      <c r="C95" s="4"/>
      <c r="D95" s="5"/>
      <c r="E95" s="6"/>
      <c r="F95" s="7"/>
      <c r="G95" s="8"/>
      <c r="H95" s="8"/>
      <c r="I95" s="8"/>
      <c r="J95" s="9"/>
    </row>
    <row r="96" spans="1:10" s="10" customFormat="1" x14ac:dyDescent="0.25">
      <c r="A96" s="29"/>
      <c r="B96" s="3"/>
      <c r="C96" s="4"/>
      <c r="D96" s="5"/>
      <c r="E96" s="6"/>
      <c r="F96" s="7"/>
      <c r="G96" s="8"/>
      <c r="H96" s="8"/>
      <c r="I96" s="8"/>
      <c r="J96" s="9"/>
    </row>
    <row r="97" spans="1:10" x14ac:dyDescent="0.25">
      <c r="B97" s="3"/>
      <c r="C97" s="4"/>
      <c r="D97" s="11"/>
      <c r="E97" s="6"/>
      <c r="F97" s="7"/>
      <c r="G97" s="8"/>
      <c r="H97" s="8"/>
      <c r="I97" s="8"/>
      <c r="J97" s="9"/>
    </row>
    <row r="98" spans="1:10" x14ac:dyDescent="0.25">
      <c r="B98" s="3"/>
      <c r="C98" s="4"/>
      <c r="D98" s="5"/>
      <c r="E98" s="6"/>
      <c r="F98" s="7"/>
      <c r="G98" s="8"/>
      <c r="H98" s="8"/>
      <c r="I98" s="8"/>
      <c r="J98" s="9"/>
    </row>
    <row r="99" spans="1:10" x14ac:dyDescent="0.25">
      <c r="A99" s="30"/>
      <c r="B99" s="3"/>
      <c r="C99" s="4"/>
      <c r="D99" s="5"/>
      <c r="E99" s="6"/>
      <c r="F99" s="7"/>
      <c r="G99" s="8"/>
      <c r="H99" s="8"/>
      <c r="I99" s="8"/>
      <c r="J99" s="9"/>
    </row>
    <row r="100" spans="1:10" ht="15.75" x14ac:dyDescent="0.25">
      <c r="A100" s="31"/>
      <c r="B100" s="20"/>
      <c r="C100" s="21"/>
      <c r="D100" s="22"/>
      <c r="E100" s="23"/>
      <c r="F100" s="24"/>
      <c r="G100" s="25"/>
      <c r="H100" s="8"/>
      <c r="I100" s="8"/>
      <c r="J100" s="9"/>
    </row>
    <row r="101" spans="1:10" ht="15.75" x14ac:dyDescent="0.25">
      <c r="A101" s="31"/>
      <c r="B101" s="86" t="s">
        <v>10</v>
      </c>
      <c r="C101" s="86"/>
      <c r="D101" s="12"/>
      <c r="E101" s="87" t="s">
        <v>11</v>
      </c>
      <c r="F101" s="87"/>
      <c r="G101" s="87"/>
    </row>
    <row r="102" spans="1:10" ht="15.75" x14ac:dyDescent="0.25">
      <c r="A102" s="32" t="s">
        <v>9</v>
      </c>
      <c r="B102" s="88" t="s">
        <v>12</v>
      </c>
      <c r="C102" s="88"/>
      <c r="D102" s="12"/>
      <c r="E102" s="89" t="s">
        <v>13</v>
      </c>
      <c r="F102" s="89"/>
      <c r="G102" s="89"/>
    </row>
    <row r="103" spans="1:10" ht="15.75" x14ac:dyDescent="0.25">
      <c r="B103" s="26"/>
      <c r="C103" s="27"/>
      <c r="D103" s="12"/>
      <c r="E103" s="12"/>
      <c r="F103" s="12"/>
      <c r="G103" s="28"/>
    </row>
    <row r="104" spans="1:10" ht="15.75" x14ac:dyDescent="0.25">
      <c r="B104" s="26"/>
      <c r="C104" s="27"/>
      <c r="D104" s="12"/>
      <c r="E104" s="12"/>
      <c r="F104" s="12"/>
      <c r="G104" s="28"/>
    </row>
  </sheetData>
  <mergeCells count="6">
    <mergeCell ref="A10:J10"/>
    <mergeCell ref="A11:J11"/>
    <mergeCell ref="B101:C101"/>
    <mergeCell ref="E101:G101"/>
    <mergeCell ref="B102:C102"/>
    <mergeCell ref="E102:G102"/>
  </mergeCells>
  <phoneticPr fontId="3" type="noConversion"/>
  <printOptions horizontalCentered="1"/>
  <pageMargins left="0.23622047244094491" right="0.19685039370078741" top="0.35433070866141736" bottom="0.15748031496062992" header="0.31496062992125984" footer="0.11811023622047245"/>
  <pageSetup scale="56" fitToHeight="0" orientation="landscape" r:id="rId1"/>
  <ignoredErrors>
    <ignoredError sqref="A14:A9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2024</vt:lpstr>
      <vt:lpstr>'DICIEMBRE 2024'!Área_de_impresión</vt:lpstr>
      <vt:lpstr>'DICIEMBRE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Rocio Jaime German</dc:creator>
  <cp:lastModifiedBy>Teresa De Jesus Fernandez Camacho</cp:lastModifiedBy>
  <cp:lastPrinted>2025-01-09T15:13:24Z</cp:lastPrinted>
  <dcterms:created xsi:type="dcterms:W3CDTF">2021-10-08T12:23:05Z</dcterms:created>
  <dcterms:modified xsi:type="dcterms:W3CDTF">2025-01-10T13:06:41Z</dcterms:modified>
</cp:coreProperties>
</file>