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afael.martinez\Documents\Documents\INDUCCION\TRANSPARENCIA 2024 MIRIAN\NOVIEMBRE-2024\"/>
    </mc:Choice>
  </mc:AlternateContent>
  <xr:revisionPtr revIDLastSave="0" documentId="13_ncr:1_{B6AE1B2A-3894-4A93-B130-5E4C3457A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CXP AL 30 DE NOV. 2024" sheetId="3" r:id="rId1"/>
  </sheets>
  <definedNames>
    <definedName name="_xlnm._FilterDatabase" localSheetId="0" hidden="1">'ESTADO CXP AL 30 DE NOV. 2024'!$A$13:$G$13</definedName>
    <definedName name="_xlnm.Print_Area" localSheetId="0">'ESTADO CXP AL 30 DE NOV. 2024'!$A$14:$G$115</definedName>
    <definedName name="_xlnm.Print_Titles" localSheetId="0">'ESTADO CXP AL 30 DE NOV. 2024'!$1:$13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3" l="1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86" i="3"/>
  <c r="F108" i="3"/>
  <c r="G84" i="3"/>
  <c r="G85" i="3"/>
  <c r="G77" i="3"/>
  <c r="G78" i="3"/>
  <c r="G79" i="3"/>
  <c r="G80" i="3"/>
  <c r="G81" i="3"/>
  <c r="G82" i="3"/>
  <c r="G83" i="3"/>
  <c r="G76" i="3"/>
  <c r="G38" i="3" l="1"/>
  <c r="G39" i="3"/>
  <c r="G42" i="3"/>
  <c r="G43" i="3"/>
  <c r="G44" i="3"/>
  <c r="G45" i="3"/>
  <c r="G36" i="3"/>
  <c r="G37" i="3"/>
  <c r="G71" i="3"/>
  <c r="G72" i="3"/>
  <c r="G73" i="3"/>
  <c r="G74" i="3"/>
  <c r="G75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6" i="3"/>
  <c r="G17" i="3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15" i="3"/>
  <c r="G48" i="3"/>
  <c r="G59" i="3"/>
  <c r="G14" i="3"/>
</calcChain>
</file>

<file path=xl/sharedStrings.xml><?xml version="1.0" encoding="utf-8"?>
<sst xmlns="http://schemas.openxmlformats.org/spreadsheetml/2006/main" count="391" uniqueCount="222">
  <si>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</si>
  <si>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</si>
  <si>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</si>
  <si>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</si>
  <si>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</si>
  <si>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</si>
  <si>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</si>
  <si>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</si>
  <si>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</si>
  <si>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</si>
  <si>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</si>
  <si>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</si>
  <si>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</si>
  <si>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</si>
  <si>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</si>
  <si>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</si>
  <si>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</si>
  <si>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</si>
  <si>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</si>
  <si>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</si>
  <si>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</si>
  <si>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</si>
  <si>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2.2.8.7.04</t>
  </si>
  <si>
    <t>B1500340144</t>
  </si>
  <si>
    <t>B1500000567</t>
  </si>
  <si>
    <t>2.3.9.3.01</t>
  </si>
  <si>
    <t>Residuos Clasificados Diversos SRL (RESICLA)</t>
  </si>
  <si>
    <t>2.2.1.8.01</t>
  </si>
  <si>
    <t>INAPA</t>
  </si>
  <si>
    <t>B1500323190</t>
  </si>
  <si>
    <t>2.2.5.1.01</t>
  </si>
  <si>
    <t>Adquisición de materiales y equipos odontológicos.</t>
  </si>
  <si>
    <t>2.2.6.3.01</t>
  </si>
  <si>
    <t>2.2.1.3.01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</si>
  <si>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</si>
  <si>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</si>
  <si>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</si>
  <si>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</si>
  <si>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 xml:space="preserve">MAPFRE BHD- SEGUROS </t>
  </si>
  <si>
    <t>2.2.9.2.01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</si>
  <si>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</si>
  <si>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</si>
  <si>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</si>
  <si>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</si>
  <si>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</si>
  <si>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</si>
  <si>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</si>
  <si>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</si>
  <si>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</si>
  <si>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</si>
  <si>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</si>
  <si>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 xml:space="preserve">Trilogy Dominicana, S.A. </t>
  </si>
  <si>
    <t>2.2.7.2.06</t>
  </si>
  <si>
    <t>2.3.2.3.01</t>
  </si>
  <si>
    <t>CENTRO DE CAPACITACION Y DESARROLLO EMPRESARIAL PERALTA GONZALEZ</t>
  </si>
  <si>
    <t>B1500000084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</si>
  <si>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</si>
  <si>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</si>
  <si>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</si>
  <si>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</si>
  <si>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</si>
  <si>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</si>
  <si>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</si>
  <si>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</si>
  <si>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</si>
  <si>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 xml:space="preserve">Promo National SRL </t>
  </si>
  <si>
    <t>B1500000078</t>
  </si>
  <si>
    <t>B1500015188</t>
  </si>
  <si>
    <t>2.3.3.4.01</t>
  </si>
  <si>
    <t>2.6.1.1.01</t>
  </si>
  <si>
    <t>2.2.1.7.01</t>
  </si>
  <si>
    <t>ADAFP (Asociacion Dominicana de Adminnistradora de Fondo de pensiones)</t>
  </si>
  <si>
    <t>Pago de inscripcion y reservas de hab. Participacion en XXI Seminario Internacional FIAT 2022.</t>
  </si>
  <si>
    <t>Servicio de renta de impresoras / fotocopiadorascuota 8/12 al 05/07/2022</t>
  </si>
  <si>
    <t>Servicio de renta de impresoras / fotocopiadorascuota 9/12 al 02/08/2022</t>
  </si>
  <si>
    <t>Servicio de renta de impresoras / fotocopiadorascuota 10/12 al 02/08/2022</t>
  </si>
  <si>
    <t>ATARAZANA SERVICIOS TURISTICOS RWS, S.A.</t>
  </si>
  <si>
    <t>B1500000273</t>
  </si>
  <si>
    <t>Servicio de buffet actividad de la institucion</t>
  </si>
  <si>
    <t>Banderas Globales SRL</t>
  </si>
  <si>
    <t>B1500002055</t>
  </si>
  <si>
    <t>Compra de Banderas de Rep Dom e Institucional INABIMA</t>
  </si>
  <si>
    <t>BARNA MANAGEMENT SCHOOL</t>
  </si>
  <si>
    <t>B1500000959</t>
  </si>
  <si>
    <t xml:space="preserve">Servicio de capacitacion programa finanzas para Directivos online </t>
  </si>
  <si>
    <t>Capellan Dental, S.R.L.</t>
  </si>
  <si>
    <t>B1500002279</t>
  </si>
  <si>
    <t>pago de talleres  de reciclaje para maestros los dias 16/07/2024 31/07/202414/08/2024 y30/08/2024</t>
  </si>
  <si>
    <t>Servicio de mantenimiento de vehiculo de la institucion</t>
  </si>
  <si>
    <t>B1500002294</t>
  </si>
  <si>
    <t>B1500002291</t>
  </si>
  <si>
    <t>B1500002292</t>
  </si>
  <si>
    <t>Centro Xpert STE, SRL</t>
  </si>
  <si>
    <t>B1500003874</t>
  </si>
  <si>
    <t>Adquisición de UPS, TECLADO Y DISCO SOLIDO para uso de la institucion..</t>
  </si>
  <si>
    <t xml:space="preserve">CLICK TECK </t>
  </si>
  <si>
    <t>B1500000381</t>
  </si>
  <si>
    <t>Adq. De (15) TELEFONOS IP GRANDSTREAM para uso de la Institucion</t>
  </si>
  <si>
    <t>Servicio Energia Electrica febrero  2023 La vega</t>
  </si>
  <si>
    <t>GRULANTIG, S.R.L.</t>
  </si>
  <si>
    <t>B1500000311</t>
  </si>
  <si>
    <t>Servicio de alquiler bimensual  SEP /OCT 24</t>
  </si>
  <si>
    <t>IFISD (INSTITUTO DE FINANZAS DE SANTO DOMINGO)</t>
  </si>
  <si>
    <t>B1500000182</t>
  </si>
  <si>
    <t>Serv. de capacitacion Administracion de Portafolios Hayro Del Rosario, Felipe Paulino y Angel Perez.</t>
  </si>
  <si>
    <t>B1500000132</t>
  </si>
  <si>
    <t>Aporte para cubrir curso presencial "Diseño, Ejecucion y evaluacion de proyectos" del 19 oc al 21 nov. 2023</t>
  </si>
  <si>
    <t>Jardin Ilusiones, SRL</t>
  </si>
  <si>
    <t>B1500002997</t>
  </si>
  <si>
    <t>Servicio de floristeria para difernetes actividades del INABIMA</t>
  </si>
  <si>
    <t>LEON G MUEBLES DE OFICINA</t>
  </si>
  <si>
    <t>B1500001325</t>
  </si>
  <si>
    <t>Adq. De muebles de oficina, (2 SILLONES EJECUTIVOS).</t>
  </si>
  <si>
    <t>Maylen Elizabeth Andon S. (LA TURQUITA)</t>
  </si>
  <si>
    <t>B1500000394</t>
  </si>
  <si>
    <t>Servicio de Catering para jornada de capacitacion a colaboradores del INABIMA del 25/10/2024</t>
  </si>
  <si>
    <t>Oficina Gubernamental de Tecnogia (OGTIC)</t>
  </si>
  <si>
    <t>B1500003354</t>
  </si>
  <si>
    <t>Aporte para el sostenimiento espacio punto GOB-Megacentro de OCT. 2024</t>
  </si>
  <si>
    <t xml:space="preserve">OROZCO EXTERMINACIONES </t>
  </si>
  <si>
    <t>B1500000265</t>
  </si>
  <si>
    <t>Servicio de fumigacion sede y centros de servicion Inabima</t>
  </si>
  <si>
    <t xml:space="preserve">OUTDOOR TRAININGD &amp; ADVENTURES </t>
  </si>
  <si>
    <t>B1500000044</t>
  </si>
  <si>
    <t>Servicio de coach certificados para de capacitacion e integracion colaboradores del INABIMA el 25/10/2024</t>
  </si>
  <si>
    <t>Adq. De poloshirts para uniform, gorras, bolsos de yute y de canvas con logo impreso de la institucion</t>
  </si>
  <si>
    <t>ROSLYN, SRL</t>
  </si>
  <si>
    <t>B1500000264</t>
  </si>
  <si>
    <t>Adq. De articulos de limpieza para usos de la Institucion</t>
  </si>
  <si>
    <t xml:space="preserve">Servicio de mantenimiento y Lavado de los vehiculos de la  Institucion </t>
  </si>
  <si>
    <t>B1500015221</t>
  </si>
  <si>
    <t>B1500000947</t>
  </si>
  <si>
    <t>2.2.8.5.01</t>
  </si>
  <si>
    <t>2.3.9.1.01</t>
  </si>
  <si>
    <t>2.6.1.3.01</t>
  </si>
  <si>
    <t>2.3.2.2.01</t>
  </si>
  <si>
    <t>2.3.1.3.03</t>
  </si>
  <si>
    <t>2.6.8.3.01</t>
  </si>
  <si>
    <t>APPETITUS RD</t>
  </si>
  <si>
    <t>Servicio de Almuerzo tipo bufette Dajabon/Club de hemandad de pensionados</t>
  </si>
  <si>
    <t>ARQUIESTUDIO POLANCO SRL</t>
  </si>
  <si>
    <t>B1500000079</t>
  </si>
  <si>
    <t>Servicio de alquiler septiembre/octubre 2024 La Vega</t>
  </si>
  <si>
    <t>B1500002453</t>
  </si>
  <si>
    <t>B1500002454</t>
  </si>
  <si>
    <t>B1500002455</t>
  </si>
  <si>
    <t>B1500467411</t>
  </si>
  <si>
    <t>Servicio Energia Electrica NOVIEMBRE 2024 JARABACOA</t>
  </si>
  <si>
    <t>B1500465965</t>
  </si>
  <si>
    <t>Servicio Energia Electrica NOVIEMBRE 2024 SANTIAGO</t>
  </si>
  <si>
    <t>B1500467987</t>
  </si>
  <si>
    <t>B1500470156</t>
  </si>
  <si>
    <t>Servicio Energia Electrica NOVIEMBRE 2024 LA VEGA</t>
  </si>
  <si>
    <t>B1500471746</t>
  </si>
  <si>
    <t>Servicio Energia Electrica NOVIEMBRE 2024 MOCA</t>
  </si>
  <si>
    <t>EDESUR</t>
  </si>
  <si>
    <t>B1500564346</t>
  </si>
  <si>
    <t>Servicio Energia Electrica OCTUBRE 2024 BANI</t>
  </si>
  <si>
    <t>B1500565347</t>
  </si>
  <si>
    <t>Servicio Energia Electrica OCTUBRE 2024 BARAHONA</t>
  </si>
  <si>
    <t>B1500565345</t>
  </si>
  <si>
    <t>Servicio Energia Electrica OCTUBRE 2024 SAN CRISTOBAL</t>
  </si>
  <si>
    <t>Servicio Energia Electrica OCTUBRE 2024 NACO</t>
  </si>
  <si>
    <t>GRUPO HICIANO (GRUHINC)</t>
  </si>
  <si>
    <t>B1500000090</t>
  </si>
  <si>
    <t>Servicio de catering para colaboradores del inabima por ridesgur food dominicaba desde el 21 de oct al 22 de nov 2024</t>
  </si>
  <si>
    <t>B1500322357</t>
  </si>
  <si>
    <t>Servicio de agua potable San Cristobal.</t>
  </si>
  <si>
    <t>B1500322581</t>
  </si>
  <si>
    <t>B1500322946</t>
  </si>
  <si>
    <t>B1500323432</t>
  </si>
  <si>
    <t>B1500323685</t>
  </si>
  <si>
    <t>B1500323932</t>
  </si>
  <si>
    <t>B1500324176</t>
  </si>
  <si>
    <t>B1500324409</t>
  </si>
  <si>
    <t>B1500324651</t>
  </si>
  <si>
    <t>B1500325027</t>
  </si>
  <si>
    <t>E450000000329</t>
  </si>
  <si>
    <t>E450000000627</t>
  </si>
  <si>
    <t>INDUSTRIAS BANILEJAS, SAS.</t>
  </si>
  <si>
    <t>B1500003633</t>
  </si>
  <si>
    <t>B1500000135</t>
  </si>
  <si>
    <t>Adquisición de materiales odontológicos  2024.</t>
  </si>
  <si>
    <t xml:space="preserve">ITCORP GONGLOSS SRL </t>
  </si>
  <si>
    <t>B1500001134</t>
  </si>
  <si>
    <t>Adquisición de equipos (18 monitoes) Tecnológicos para usos del INABMA</t>
  </si>
  <si>
    <t>B1500003131</t>
  </si>
  <si>
    <t>Servicio de ornamentacion y decoracion navideña del INABIMA</t>
  </si>
  <si>
    <t xml:space="preserve">LOGOMARCA, SA </t>
  </si>
  <si>
    <t>B1500011669</t>
  </si>
  <si>
    <t>Adq. Placas de reconocimiento a (5) para colaboradores de la Institucion</t>
  </si>
  <si>
    <t>E450000000058</t>
  </si>
  <si>
    <t>Pago seguro vida colectivo póliza 6430120001705 plan de  Retiro Comp. noviembre 2024</t>
  </si>
  <si>
    <t>METROTEC SRL</t>
  </si>
  <si>
    <t>B1500000844</t>
  </si>
  <si>
    <t>Adq. Control de acceso para la direccion ejecutiva y licencia de control de asistencia del INABIMA</t>
  </si>
  <si>
    <t>Muñoz Concepto Mobiliario S.R.L</t>
  </si>
  <si>
    <t>B1500001913</t>
  </si>
  <si>
    <t>Adq. Mobiliario de oficina (De (4) credenzs, (5) gabinetes, (2) escritorios, (1) sillas, (2)sillon secretarial) y (3) banquetas para uso de la Institucion</t>
  </si>
  <si>
    <t>B1500003408</t>
  </si>
  <si>
    <t>Aporte para el sostenimiento espacio punto GOB-Megacentro de NOV. 2024</t>
  </si>
  <si>
    <t>Servicio de fumigacion sede y centros de servicios INABIMA</t>
  </si>
  <si>
    <t>B1500000271</t>
  </si>
  <si>
    <t>REFRIASU</t>
  </si>
  <si>
    <t>B1500000246</t>
  </si>
  <si>
    <t xml:space="preserve">Servicio de mantenimiento preventivo y correctivo generadores electricos del INABIMA </t>
  </si>
  <si>
    <t>B1500000250</t>
  </si>
  <si>
    <t>B1500000457</t>
  </si>
  <si>
    <t>Servicio de recoleccion y disposicion final de residuos biomedicos, quimos y desechos odontologicos DEL 25 DE OCTUBRE AL 01 DE NOVIEMBRE 2024</t>
  </si>
  <si>
    <t>Sinergit</t>
  </si>
  <si>
    <t>B1500000775</t>
  </si>
  <si>
    <t>Renovacion de licencia para soporte anual de sistema de turnos de los centros de servicios del Inabima</t>
  </si>
  <si>
    <t>B1500018191</t>
  </si>
  <si>
    <t>B1500003370</t>
  </si>
  <si>
    <t>Servicios Telefonicos NOV 2024</t>
  </si>
  <si>
    <t>B1500000960</t>
  </si>
  <si>
    <t>You Color, SRL</t>
  </si>
  <si>
    <t>B1500000519</t>
  </si>
  <si>
    <t>Adq.talonarios de recibo de ingreso (100)</t>
  </si>
  <si>
    <t>2.3.9.6.01</t>
  </si>
  <si>
    <t>Correspondiente al 30 de noviembre del 2024</t>
  </si>
  <si>
    <t>Compra de 400 paquetes de libra, café para uso de la Intitucion.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</si>
</sst>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" fillId="0" borderId="3" xfId="2" applyNumberFormat="1" applyFont="1" applyFill="1" applyBorder="1" applyAlignment="1">
      <alignment horizontal="center" vertical="center"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4" fontId="1" fillId="0" borderId="10" xfId="2" applyNumberFormat="1" applyFont="1" applyFill="1" applyBorder="1" applyAlignment="1">
      <alignment horizontal="center" vertical="center" wrapText="1"/>
    </xf>
    <xf numFmtId="4" fontId="11" fillId="0" borderId="2" xfId="2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 vertical="center" wrapText="1"/>
    </xf>
    <xf numFmtId="43" fontId="8" fillId="0" borderId="15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14" fontId="11" fillId="0" borderId="2" xfId="2" applyNumberFormat="1" applyFont="1" applyFill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4" fontId="1" fillId="0" borderId="2" xfId="2" applyNumberFormat="1" applyFont="1" applyFill="1" applyBorder="1" applyAlignment="1">
      <alignment horizontal="center"/>
    </xf>
    <xf numFmtId="0" fontId="12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14" fontId="1" fillId="0" borderId="2" xfId="0" applyNumberFormat="1" applyFont="1" applyBorder="1" applyAlignment="1">
      <alignment horizontal="center" wrapText="1"/>
    </xf>
    <xf numFmtId="4" fontId="11" fillId="0" borderId="2" xfId="0" applyNumberFormat="1" applyFont="1" applyBorder="1" applyAlignment="1">
      <alignment horizontal="left" wrapText="1"/>
    </xf>
    <xf numFmtId="43" fontId="1" fillId="0" borderId="2" xfId="0" applyNumberFormat="1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/>
    </xf>
    <xf numFmtId="43" fontId="1" fillId="0" borderId="2" xfId="2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3" fontId="1" fillId="0" borderId="1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2" fillId="0" borderId="12" xfId="0" applyFont="1" applyBorder="1" applyAlignment="1">
      <alignment wrapText="1"/>
    </xf>
    <xf numFmtId="43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left" wrapText="1"/>
    </xf>
    <xf numFmtId="164" fontId="0" fillId="0" borderId="2" xfId="2" applyNumberFormat="1" applyFont="1" applyFill="1" applyBorder="1" applyAlignment="1">
      <alignment wrapText="1"/>
    </xf>
    <xf numFmtId="164" fontId="0" fillId="0" borderId="2" xfId="0" applyNumberFormat="1" applyBorder="1" applyAlignment="1">
      <alignment wrapText="1"/>
    </xf>
    <xf numFmtId="4" fontId="0" fillId="0" borderId="2" xfId="0" applyNumberFormat="1" applyBorder="1" applyAlignment="1">
      <alignment horizontal="left"/>
    </xf>
    <xf numFmtId="4" fontId="0" fillId="0" borderId="2" xfId="2" applyNumberFormat="1" applyFont="1" applyFill="1" applyBorder="1" applyAlignment="1">
      <alignment horizontal="left" wrapText="1"/>
    </xf>
    <xf numFmtId="4" fontId="0" fillId="0" borderId="12" xfId="0" applyNumberFormat="1" applyBorder="1" applyAlignment="1">
      <alignment horizontal="left" wrapText="1"/>
    </xf>
    <xf numFmtId="14" fontId="0" fillId="0" borderId="2" xfId="2" applyNumberFormat="1" applyFon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2" xfId="0" applyNumberFormat="1" applyBorder="1" applyAlignment="1">
      <alignment horizontal="left" wrapText="1"/>
    </xf>
    <xf numFmtId="14" fontId="0" fillId="0" borderId="12" xfId="0" applyNumberFormat="1" applyBorder="1" applyAlignment="1">
      <alignment horizontal="left"/>
    </xf>
    <xf numFmtId="14" fontId="11" fillId="0" borderId="2" xfId="2" applyNumberFormat="1" applyFont="1" applyFill="1" applyBorder="1" applyAlignment="1">
      <alignment horizontal="left" wrapText="1"/>
    </xf>
    <xf numFmtId="4" fontId="13" fillId="0" borderId="2" xfId="0" applyNumberFormat="1" applyFont="1" applyBorder="1" applyAlignment="1">
      <alignment horizontal="center" vertical="center" wrapText="1"/>
    </xf>
    <xf numFmtId="0" fontId="0" fillId="0" borderId="2" xfId="2" applyNumberFormat="1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4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115"/>
  <sheetViews>
    <sheetView showGridLines="0" tabSelected="1" view="pageBreakPreview" topLeftCell="A41" zoomScale="60" zoomScaleNormal="100" workbookViewId="0">
      <selection activeCell="G5" sqref="G5"/>
    </sheetView>
  </sheetViews>
  <sheetFormatPr baseColWidth="10" defaultRowHeight="15" x14ac:dyDescent="0.25"/>
  <cols>
    <col min="1" max="1" width="12.7109375" style="45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6.2851562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39"/>
      <c r="B4" s="2"/>
      <c r="C4" s="3"/>
      <c r="D4" s="4"/>
      <c r="E4" s="1"/>
      <c r="F4" s="5"/>
      <c r="G4" s="2"/>
    </row>
    <row r="5" spans="1:7" x14ac:dyDescent="0.25">
      <c r="A5" s="39"/>
      <c r="B5" s="2"/>
      <c r="C5" s="3"/>
      <c r="D5" s="4"/>
      <c r="E5" s="1"/>
      <c r="F5" s="5"/>
      <c r="G5" s="2"/>
    </row>
    <row r="6" spans="1:7" x14ac:dyDescent="0.25">
      <c r="A6" s="39"/>
      <c r="B6" s="2"/>
      <c r="C6" s="7" t="s">
        <v>0</v>
      </c>
      <c r="D6" s="4"/>
      <c r="E6" s="8"/>
      <c r="F6" s="5"/>
      <c r="G6" s="2"/>
    </row>
    <row r="7" spans="1:7" x14ac:dyDescent="0.25">
      <c r="A7" s="39"/>
      <c r="B7" s="2"/>
      <c r="C7" s="7"/>
      <c r="D7" s="4"/>
      <c r="E7" s="8"/>
      <c r="F7" s="5"/>
      <c r="G7" s="2"/>
    </row>
    <row r="8" spans="1:7" x14ac:dyDescent="0.25">
      <c r="A8" s="39"/>
      <c r="B8" s="2"/>
      <c r="C8" s="7"/>
      <c r="D8" s="4"/>
      <c r="E8" s="8"/>
      <c r="F8" s="5"/>
      <c r="G8" s="2"/>
    </row>
    <row r="9" spans="1:7" ht="9.75" customHeight="1" x14ac:dyDescent="0.3">
      <c r="A9" s="40"/>
      <c r="B9" s="10"/>
      <c r="C9" s="11"/>
      <c r="D9" s="12"/>
      <c r="E9" s="9"/>
      <c r="F9" s="13"/>
      <c r="G9" s="10"/>
    </row>
    <row r="10" spans="1:7" ht="18.75" x14ac:dyDescent="0.25">
      <c r="A10" s="83" t="s">
        <v>7</v>
      </c>
      <c r="B10" s="83"/>
      <c r="C10" s="83"/>
      <c r="D10" s="83"/>
      <c r="E10" s="83"/>
      <c r="F10" s="83"/>
      <c r="G10" s="83"/>
    </row>
    <row r="11" spans="1:7" ht="18" customHeight="1" x14ac:dyDescent="0.25">
      <c r="A11" s="83" t="s">
        <v>220</v>
      </c>
      <c r="B11" s="83"/>
      <c r="C11" s="83"/>
      <c r="D11" s="83"/>
      <c r="E11" s="83"/>
      <c r="F11" s="83"/>
      <c r="G11" s="83"/>
    </row>
    <row r="12" spans="1:7" ht="15.75" thickBot="1" x14ac:dyDescent="0.3">
      <c r="A12" s="41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42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1" t="s">
        <v>2</v>
      </c>
      <c r="G13" s="32" t="s">
        <v>3</v>
      </c>
    </row>
    <row r="14" spans="1:7" s="50" customFormat="1" ht="45" x14ac:dyDescent="0.25">
      <c r="A14" s="75">
        <v>44839</v>
      </c>
      <c r="B14" s="69" t="s">
        <v>19</v>
      </c>
      <c r="C14" s="68" t="s">
        <v>71</v>
      </c>
      <c r="D14" s="47" t="s">
        <v>72</v>
      </c>
      <c r="E14" s="48" t="s">
        <v>22</v>
      </c>
      <c r="F14" s="49">
        <v>134070</v>
      </c>
      <c r="G14" s="33">
        <f t="shared" ref="G14:G45" si="0">A14+30</f>
        <v>44869</v>
      </c>
    </row>
    <row r="15" spans="1:7" s="50" customFormat="1" ht="30" x14ac:dyDescent="0.25">
      <c r="A15" s="76">
        <v>44747</v>
      </c>
      <c r="B15" s="69" t="s">
        <v>14</v>
      </c>
      <c r="C15" s="68" t="s">
        <v>15</v>
      </c>
      <c r="D15" s="68" t="s">
        <v>73</v>
      </c>
      <c r="E15" s="48" t="s">
        <v>25</v>
      </c>
      <c r="F15" s="49">
        <v>122775.06</v>
      </c>
      <c r="G15" s="29">
        <f t="shared" si="0"/>
        <v>44777</v>
      </c>
    </row>
    <row r="16" spans="1:7" s="50" customFormat="1" ht="30" x14ac:dyDescent="0.25">
      <c r="A16" s="76">
        <v>44782</v>
      </c>
      <c r="B16" s="69" t="s">
        <v>16</v>
      </c>
      <c r="C16" s="68" t="s">
        <v>15</v>
      </c>
      <c r="D16" s="68" t="s">
        <v>74</v>
      </c>
      <c r="E16" s="48" t="s">
        <v>25</v>
      </c>
      <c r="F16" s="49">
        <v>80988.899999999994</v>
      </c>
      <c r="G16" s="29">
        <f t="shared" si="0"/>
        <v>44812</v>
      </c>
    </row>
    <row r="17" spans="1:7" s="50" customFormat="1" ht="30" x14ac:dyDescent="0.25">
      <c r="A17" s="76">
        <v>44812</v>
      </c>
      <c r="B17" s="69" t="s">
        <v>17</v>
      </c>
      <c r="C17" s="68" t="s">
        <v>15</v>
      </c>
      <c r="D17" s="68" t="s">
        <v>75</v>
      </c>
      <c r="E17" s="48" t="s">
        <v>25</v>
      </c>
      <c r="F17" s="49">
        <v>114429.63</v>
      </c>
      <c r="G17" s="29">
        <f t="shared" si="0"/>
        <v>44842</v>
      </c>
    </row>
    <row r="18" spans="1:7" s="50" customFormat="1" ht="30" x14ac:dyDescent="0.25">
      <c r="A18" s="76">
        <v>45588</v>
      </c>
      <c r="B18" s="69" t="s">
        <v>123</v>
      </c>
      <c r="C18" s="68" t="s">
        <v>138</v>
      </c>
      <c r="D18" s="68" t="s">
        <v>139</v>
      </c>
      <c r="E18" s="48" t="s">
        <v>39</v>
      </c>
      <c r="F18" s="49">
        <v>120832</v>
      </c>
      <c r="G18" s="29">
        <f t="shared" si="0"/>
        <v>45618</v>
      </c>
    </row>
    <row r="19" spans="1:7" s="50" customFormat="1" ht="30" x14ac:dyDescent="0.25">
      <c r="A19" s="43">
        <v>45601</v>
      </c>
      <c r="B19" s="52" t="s">
        <v>141</v>
      </c>
      <c r="C19" s="60" t="s">
        <v>140</v>
      </c>
      <c r="D19" s="60" t="s">
        <v>142</v>
      </c>
      <c r="E19" s="48" t="s">
        <v>30</v>
      </c>
      <c r="F19" s="49">
        <v>54256.4</v>
      </c>
      <c r="G19" s="29">
        <f t="shared" si="0"/>
        <v>45631</v>
      </c>
    </row>
    <row r="20" spans="1:7" s="50" customFormat="1" ht="30" x14ac:dyDescent="0.25">
      <c r="A20" s="75">
        <v>45580</v>
      </c>
      <c r="B20" s="69" t="s">
        <v>77</v>
      </c>
      <c r="C20" s="81" t="s">
        <v>76</v>
      </c>
      <c r="D20" s="70" t="s">
        <v>78</v>
      </c>
      <c r="E20" s="48" t="s">
        <v>39</v>
      </c>
      <c r="F20" s="49">
        <v>160000</v>
      </c>
      <c r="G20" s="29">
        <f t="shared" si="0"/>
        <v>45610</v>
      </c>
    </row>
    <row r="21" spans="1:7" s="50" customFormat="1" ht="30" x14ac:dyDescent="0.25">
      <c r="A21" s="77">
        <v>45573</v>
      </c>
      <c r="B21" s="69" t="s">
        <v>80</v>
      </c>
      <c r="C21" s="68" t="s">
        <v>79</v>
      </c>
      <c r="D21" s="68" t="s">
        <v>81</v>
      </c>
      <c r="E21" s="51" t="s">
        <v>135</v>
      </c>
      <c r="F21" s="49">
        <v>117882</v>
      </c>
      <c r="G21" s="29">
        <f t="shared" si="0"/>
        <v>45603</v>
      </c>
    </row>
    <row r="22" spans="1:7" s="50" customFormat="1" ht="30" x14ac:dyDescent="0.25">
      <c r="A22" s="76">
        <v>45573</v>
      </c>
      <c r="B22" s="52" t="s">
        <v>83</v>
      </c>
      <c r="C22" s="68" t="s">
        <v>82</v>
      </c>
      <c r="D22" s="68" t="s">
        <v>84</v>
      </c>
      <c r="E22" s="48" t="s">
        <v>22</v>
      </c>
      <c r="F22" s="49">
        <v>66000</v>
      </c>
      <c r="G22" s="29">
        <f t="shared" si="0"/>
        <v>45603</v>
      </c>
    </row>
    <row r="23" spans="1:7" s="50" customFormat="1" ht="30" x14ac:dyDescent="0.25">
      <c r="A23" s="77">
        <v>45558</v>
      </c>
      <c r="B23" s="69" t="s">
        <v>86</v>
      </c>
      <c r="C23" s="68" t="s">
        <v>85</v>
      </c>
      <c r="D23" s="68" t="s">
        <v>31</v>
      </c>
      <c r="E23" s="48" t="s">
        <v>25</v>
      </c>
      <c r="F23" s="53">
        <v>45110.63</v>
      </c>
      <c r="G23" s="29">
        <f t="shared" si="0"/>
        <v>45588</v>
      </c>
    </row>
    <row r="24" spans="1:7" s="50" customFormat="1" ht="45" x14ac:dyDescent="0.25">
      <c r="A24" s="76">
        <v>45546</v>
      </c>
      <c r="B24" s="52" t="s">
        <v>55</v>
      </c>
      <c r="C24" s="68" t="s">
        <v>54</v>
      </c>
      <c r="D24" s="68" t="s">
        <v>87</v>
      </c>
      <c r="E24" s="48" t="s">
        <v>22</v>
      </c>
      <c r="F24" s="49">
        <v>166222.22</v>
      </c>
      <c r="G24" s="29">
        <f t="shared" si="0"/>
        <v>45576</v>
      </c>
    </row>
    <row r="25" spans="1:7" s="50" customFormat="1" ht="30" x14ac:dyDescent="0.25">
      <c r="A25" s="76">
        <v>45510</v>
      </c>
      <c r="B25" s="69" t="s">
        <v>41</v>
      </c>
      <c r="C25" s="68" t="s">
        <v>40</v>
      </c>
      <c r="D25" s="68" t="s">
        <v>88</v>
      </c>
      <c r="E25" s="48" t="s">
        <v>52</v>
      </c>
      <c r="F25" s="49">
        <v>9912</v>
      </c>
      <c r="G25" s="29">
        <f t="shared" si="0"/>
        <v>45540</v>
      </c>
    </row>
    <row r="26" spans="1:7" s="50" customFormat="1" ht="30" x14ac:dyDescent="0.25">
      <c r="A26" s="76">
        <v>45510</v>
      </c>
      <c r="B26" s="69" t="s">
        <v>42</v>
      </c>
      <c r="C26" s="68" t="s">
        <v>40</v>
      </c>
      <c r="D26" s="68" t="s">
        <v>88</v>
      </c>
      <c r="E26" s="48" t="s">
        <v>52</v>
      </c>
      <c r="F26" s="49">
        <v>8378</v>
      </c>
      <c r="G26" s="29">
        <f t="shared" si="0"/>
        <v>45540</v>
      </c>
    </row>
    <row r="27" spans="1:7" s="50" customFormat="1" ht="30" x14ac:dyDescent="0.25">
      <c r="A27" s="76">
        <v>45510</v>
      </c>
      <c r="B27" s="69" t="s">
        <v>43</v>
      </c>
      <c r="C27" s="68" t="s">
        <v>40</v>
      </c>
      <c r="D27" s="68" t="s">
        <v>88</v>
      </c>
      <c r="E27" s="48" t="s">
        <v>52</v>
      </c>
      <c r="F27" s="49">
        <v>8204</v>
      </c>
      <c r="G27" s="29">
        <f t="shared" si="0"/>
        <v>45540</v>
      </c>
    </row>
    <row r="28" spans="1:7" s="50" customFormat="1" ht="30" x14ac:dyDescent="0.25">
      <c r="A28" s="76">
        <v>45510</v>
      </c>
      <c r="B28" s="69" t="s">
        <v>44</v>
      </c>
      <c r="C28" s="68" t="s">
        <v>40</v>
      </c>
      <c r="D28" s="68" t="s">
        <v>88</v>
      </c>
      <c r="E28" s="48" t="s">
        <v>52</v>
      </c>
      <c r="F28" s="49">
        <v>8201</v>
      </c>
      <c r="G28" s="29">
        <f t="shared" si="0"/>
        <v>45540</v>
      </c>
    </row>
    <row r="29" spans="1:7" s="50" customFormat="1" ht="30" x14ac:dyDescent="0.25">
      <c r="A29" s="76">
        <v>45510</v>
      </c>
      <c r="B29" s="69" t="s">
        <v>45</v>
      </c>
      <c r="C29" s="68" t="s">
        <v>40</v>
      </c>
      <c r="D29" s="68" t="s">
        <v>88</v>
      </c>
      <c r="E29" s="48" t="s">
        <v>52</v>
      </c>
      <c r="F29" s="49">
        <v>68794</v>
      </c>
      <c r="G29" s="29">
        <f t="shared" si="0"/>
        <v>45540</v>
      </c>
    </row>
    <row r="30" spans="1:7" s="50" customFormat="1" ht="30" x14ac:dyDescent="0.25">
      <c r="A30" s="76">
        <v>45510</v>
      </c>
      <c r="B30" s="69" t="s">
        <v>46</v>
      </c>
      <c r="C30" s="68" t="s">
        <v>40</v>
      </c>
      <c r="D30" s="68" t="s">
        <v>88</v>
      </c>
      <c r="E30" s="48" t="s">
        <v>52</v>
      </c>
      <c r="F30" s="49">
        <v>64664</v>
      </c>
      <c r="G30" s="29">
        <f t="shared" si="0"/>
        <v>45540</v>
      </c>
    </row>
    <row r="31" spans="1:7" s="50" customFormat="1" ht="30" x14ac:dyDescent="0.25">
      <c r="A31" s="76">
        <v>45510</v>
      </c>
      <c r="B31" s="69" t="s">
        <v>47</v>
      </c>
      <c r="C31" s="68" t="s">
        <v>40</v>
      </c>
      <c r="D31" s="68" t="s">
        <v>88</v>
      </c>
      <c r="E31" s="48" t="s">
        <v>52</v>
      </c>
      <c r="F31" s="49">
        <v>14632</v>
      </c>
      <c r="G31" s="29">
        <f t="shared" si="0"/>
        <v>45540</v>
      </c>
    </row>
    <row r="32" spans="1:7" s="50" customFormat="1" ht="30" x14ac:dyDescent="0.25">
      <c r="A32" s="76">
        <v>45510</v>
      </c>
      <c r="B32" s="69" t="s">
        <v>48</v>
      </c>
      <c r="C32" s="68" t="s">
        <v>40</v>
      </c>
      <c r="D32" s="68" t="s">
        <v>88</v>
      </c>
      <c r="E32" s="48" t="s">
        <v>52</v>
      </c>
      <c r="F32" s="49">
        <v>34220</v>
      </c>
      <c r="G32" s="29">
        <f t="shared" si="0"/>
        <v>45540</v>
      </c>
    </row>
    <row r="33" spans="1:7" s="50" customFormat="1" ht="30" x14ac:dyDescent="0.25">
      <c r="A33" s="76">
        <v>45511</v>
      </c>
      <c r="B33" s="69" t="s">
        <v>49</v>
      </c>
      <c r="C33" s="68" t="s">
        <v>40</v>
      </c>
      <c r="D33" s="68" t="s">
        <v>88</v>
      </c>
      <c r="E33" s="48" t="s">
        <v>52</v>
      </c>
      <c r="F33" s="49">
        <v>10266</v>
      </c>
      <c r="G33" s="29">
        <f t="shared" si="0"/>
        <v>45541</v>
      </c>
    </row>
    <row r="34" spans="1:7" s="50" customFormat="1" ht="30" x14ac:dyDescent="0.25">
      <c r="A34" s="76">
        <v>45546</v>
      </c>
      <c r="B34" s="69" t="s">
        <v>56</v>
      </c>
      <c r="C34" s="68" t="s">
        <v>40</v>
      </c>
      <c r="D34" s="68" t="s">
        <v>88</v>
      </c>
      <c r="E34" s="48" t="s">
        <v>52</v>
      </c>
      <c r="F34" s="49">
        <v>18113</v>
      </c>
      <c r="G34" s="29">
        <f t="shared" si="0"/>
        <v>45576</v>
      </c>
    </row>
    <row r="35" spans="1:7" s="54" customFormat="1" ht="30" x14ac:dyDescent="0.25">
      <c r="A35" s="76">
        <v>45546</v>
      </c>
      <c r="B35" s="69" t="s">
        <v>57</v>
      </c>
      <c r="C35" s="68" t="s">
        <v>40</v>
      </c>
      <c r="D35" s="68" t="s">
        <v>88</v>
      </c>
      <c r="E35" s="48" t="s">
        <v>52</v>
      </c>
      <c r="F35" s="49">
        <v>33276</v>
      </c>
      <c r="G35" s="30">
        <f t="shared" si="0"/>
        <v>45576</v>
      </c>
    </row>
    <row r="36" spans="1:7" s="55" customFormat="1" ht="30" x14ac:dyDescent="0.25">
      <c r="A36" s="76">
        <v>45546</v>
      </c>
      <c r="B36" s="69" t="s">
        <v>58</v>
      </c>
      <c r="C36" s="68" t="s">
        <v>40</v>
      </c>
      <c r="D36" s="68" t="s">
        <v>88</v>
      </c>
      <c r="E36" s="48" t="s">
        <v>52</v>
      </c>
      <c r="F36" s="49">
        <v>40120</v>
      </c>
      <c r="G36" s="29">
        <f t="shared" si="0"/>
        <v>45576</v>
      </c>
    </row>
    <row r="37" spans="1:7" s="55" customFormat="1" ht="30" x14ac:dyDescent="0.25">
      <c r="A37" s="76">
        <v>45546</v>
      </c>
      <c r="B37" s="69" t="s">
        <v>59</v>
      </c>
      <c r="C37" s="68" t="s">
        <v>40</v>
      </c>
      <c r="D37" s="68" t="s">
        <v>88</v>
      </c>
      <c r="E37" s="48" t="s">
        <v>52</v>
      </c>
      <c r="F37" s="49">
        <v>22195.8</v>
      </c>
      <c r="G37" s="29">
        <f t="shared" si="0"/>
        <v>45576</v>
      </c>
    </row>
    <row r="38" spans="1:7" s="55" customFormat="1" ht="30" x14ac:dyDescent="0.25">
      <c r="A38" s="76">
        <v>45546</v>
      </c>
      <c r="B38" s="69" t="s">
        <v>60</v>
      </c>
      <c r="C38" s="68" t="s">
        <v>40</v>
      </c>
      <c r="D38" s="68" t="s">
        <v>88</v>
      </c>
      <c r="E38" s="48" t="s">
        <v>52</v>
      </c>
      <c r="F38" s="49">
        <v>5192</v>
      </c>
      <c r="G38" s="29">
        <f t="shared" si="0"/>
        <v>45576</v>
      </c>
    </row>
    <row r="39" spans="1:7" s="55" customFormat="1" ht="30" x14ac:dyDescent="0.25">
      <c r="A39" s="76">
        <v>45575</v>
      </c>
      <c r="B39" s="69" t="s">
        <v>89</v>
      </c>
      <c r="C39" s="68" t="s">
        <v>40</v>
      </c>
      <c r="D39" s="68" t="s">
        <v>88</v>
      </c>
      <c r="E39" s="48" t="s">
        <v>52</v>
      </c>
      <c r="F39" s="49">
        <v>13688</v>
      </c>
      <c r="G39" s="29">
        <f t="shared" si="0"/>
        <v>45605</v>
      </c>
    </row>
    <row r="40" spans="1:7" s="50" customFormat="1" ht="30" x14ac:dyDescent="0.25">
      <c r="A40" s="76">
        <v>45575</v>
      </c>
      <c r="B40" s="69" t="s">
        <v>90</v>
      </c>
      <c r="C40" s="68" t="s">
        <v>40</v>
      </c>
      <c r="D40" s="68" t="s">
        <v>88</v>
      </c>
      <c r="E40" s="48" t="s">
        <v>52</v>
      </c>
      <c r="F40" s="49">
        <v>55106</v>
      </c>
      <c r="G40" s="29">
        <f t="shared" si="0"/>
        <v>45605</v>
      </c>
    </row>
    <row r="41" spans="1:7" s="50" customFormat="1" ht="30" x14ac:dyDescent="0.25">
      <c r="A41" s="76">
        <v>45575</v>
      </c>
      <c r="B41" s="69" t="s">
        <v>91</v>
      </c>
      <c r="C41" s="68" t="s">
        <v>40</v>
      </c>
      <c r="D41" s="68" t="s">
        <v>88</v>
      </c>
      <c r="E41" s="48" t="s">
        <v>52</v>
      </c>
      <c r="F41" s="49">
        <v>13688</v>
      </c>
      <c r="G41" s="29">
        <f t="shared" si="0"/>
        <v>45605</v>
      </c>
    </row>
    <row r="42" spans="1:7" s="55" customFormat="1" ht="30" x14ac:dyDescent="0.25">
      <c r="A42" s="76">
        <v>45609</v>
      </c>
      <c r="B42" s="69" t="s">
        <v>143</v>
      </c>
      <c r="C42" s="68" t="s">
        <v>40</v>
      </c>
      <c r="D42" s="68" t="s">
        <v>88</v>
      </c>
      <c r="E42" s="48" t="s">
        <v>52</v>
      </c>
      <c r="F42" s="49">
        <v>8378</v>
      </c>
      <c r="G42" s="29">
        <f t="shared" si="0"/>
        <v>45639</v>
      </c>
    </row>
    <row r="43" spans="1:7" s="55" customFormat="1" ht="30" x14ac:dyDescent="0.25">
      <c r="A43" s="76">
        <v>45609</v>
      </c>
      <c r="B43" s="69" t="s">
        <v>144</v>
      </c>
      <c r="C43" s="68" t="s">
        <v>40</v>
      </c>
      <c r="D43" s="68" t="s">
        <v>88</v>
      </c>
      <c r="E43" s="48" t="s">
        <v>52</v>
      </c>
      <c r="F43" s="57">
        <v>9086</v>
      </c>
      <c r="G43" s="29">
        <f t="shared" si="0"/>
        <v>45639</v>
      </c>
    </row>
    <row r="44" spans="1:7" s="55" customFormat="1" ht="30" x14ac:dyDescent="0.25">
      <c r="A44" s="76">
        <v>45609</v>
      </c>
      <c r="B44" s="69" t="s">
        <v>145</v>
      </c>
      <c r="C44" s="68" t="s">
        <v>40</v>
      </c>
      <c r="D44" s="68" t="s">
        <v>88</v>
      </c>
      <c r="E44" s="48" t="s">
        <v>52</v>
      </c>
      <c r="F44" s="49">
        <v>5900</v>
      </c>
      <c r="G44" s="29">
        <f t="shared" si="0"/>
        <v>45639</v>
      </c>
    </row>
    <row r="45" spans="1:7" s="55" customFormat="1" ht="30" x14ac:dyDescent="0.25">
      <c r="A45" s="76">
        <v>45588</v>
      </c>
      <c r="B45" s="69" t="s">
        <v>93</v>
      </c>
      <c r="C45" s="68" t="s">
        <v>92</v>
      </c>
      <c r="D45" s="71" t="s">
        <v>94</v>
      </c>
      <c r="E45" s="56" t="s">
        <v>134</v>
      </c>
      <c r="F45" s="49">
        <v>155399.91</v>
      </c>
      <c r="G45" s="29">
        <f t="shared" si="0"/>
        <v>45618</v>
      </c>
    </row>
    <row r="46" spans="1:7" s="50" customFormat="1" ht="30" x14ac:dyDescent="0.25">
      <c r="A46" s="76">
        <v>45589</v>
      </c>
      <c r="B46" s="72" t="s">
        <v>96</v>
      </c>
      <c r="C46" s="81" t="s">
        <v>95</v>
      </c>
      <c r="D46" s="70" t="s">
        <v>97</v>
      </c>
      <c r="E46" s="56" t="s">
        <v>134</v>
      </c>
      <c r="F46" s="49">
        <v>60366.38</v>
      </c>
      <c r="G46" s="29">
        <f t="shared" ref="G46:G76" si="1">A46+30</f>
        <v>45619</v>
      </c>
    </row>
    <row r="47" spans="1:7" s="50" customFormat="1" x14ac:dyDescent="0.25">
      <c r="A47" s="75">
        <v>44958</v>
      </c>
      <c r="B47" s="73" t="s">
        <v>20</v>
      </c>
      <c r="C47" s="68" t="s">
        <v>36</v>
      </c>
      <c r="D47" s="47" t="s">
        <v>98</v>
      </c>
      <c r="E47" s="48" t="s">
        <v>21</v>
      </c>
      <c r="F47" s="49">
        <v>3012.5</v>
      </c>
      <c r="G47" s="29">
        <f t="shared" si="1"/>
        <v>44988</v>
      </c>
    </row>
    <row r="48" spans="1:7" s="50" customFormat="1" x14ac:dyDescent="0.25">
      <c r="A48" s="75">
        <v>44985</v>
      </c>
      <c r="B48" s="73" t="s">
        <v>23</v>
      </c>
      <c r="C48" s="68" t="s">
        <v>36</v>
      </c>
      <c r="D48" s="47" t="s">
        <v>98</v>
      </c>
      <c r="E48" s="48" t="s">
        <v>21</v>
      </c>
      <c r="F48" s="49">
        <v>15747.19</v>
      </c>
      <c r="G48" s="29">
        <f t="shared" si="1"/>
        <v>45015</v>
      </c>
    </row>
    <row r="49" spans="1:7" s="50" customFormat="1" ht="30" x14ac:dyDescent="0.25">
      <c r="A49" s="75">
        <v>45597</v>
      </c>
      <c r="B49" s="73" t="s">
        <v>146</v>
      </c>
      <c r="C49" s="68" t="s">
        <v>36</v>
      </c>
      <c r="D49" s="47" t="s">
        <v>147</v>
      </c>
      <c r="E49" s="48" t="s">
        <v>21</v>
      </c>
      <c r="F49" s="49">
        <v>1907.2</v>
      </c>
      <c r="G49" s="29">
        <f t="shared" si="1"/>
        <v>45627</v>
      </c>
    </row>
    <row r="50" spans="1:7" s="50" customFormat="1" ht="30" x14ac:dyDescent="0.25">
      <c r="A50" s="75">
        <v>45597</v>
      </c>
      <c r="B50" s="73" t="s">
        <v>148</v>
      </c>
      <c r="C50" s="68" t="s">
        <v>36</v>
      </c>
      <c r="D50" s="47" t="s">
        <v>149</v>
      </c>
      <c r="E50" s="48" t="s">
        <v>21</v>
      </c>
      <c r="F50" s="49">
        <v>33232.83</v>
      </c>
      <c r="G50" s="29">
        <f t="shared" si="1"/>
        <v>45627</v>
      </c>
    </row>
    <row r="51" spans="1:7" s="50" customFormat="1" ht="30" x14ac:dyDescent="0.25">
      <c r="A51" s="75">
        <v>45597</v>
      </c>
      <c r="B51" s="73" t="s">
        <v>150</v>
      </c>
      <c r="C51" s="68" t="s">
        <v>36</v>
      </c>
      <c r="D51" s="47" t="s">
        <v>149</v>
      </c>
      <c r="E51" s="48" t="s">
        <v>21</v>
      </c>
      <c r="F51" s="49">
        <v>12229.75</v>
      </c>
      <c r="G51" s="29">
        <f t="shared" si="1"/>
        <v>45627</v>
      </c>
    </row>
    <row r="52" spans="1:7" s="50" customFormat="1" ht="30" x14ac:dyDescent="0.25">
      <c r="A52" s="75">
        <v>45602</v>
      </c>
      <c r="B52" s="73" t="s">
        <v>151</v>
      </c>
      <c r="C52" s="68" t="s">
        <v>36</v>
      </c>
      <c r="D52" s="47" t="s">
        <v>152</v>
      </c>
      <c r="E52" s="48" t="s">
        <v>21</v>
      </c>
      <c r="F52" s="49">
        <v>3968.62</v>
      </c>
      <c r="G52" s="29">
        <f t="shared" si="1"/>
        <v>45632</v>
      </c>
    </row>
    <row r="53" spans="1:7" s="50" customFormat="1" x14ac:dyDescent="0.25">
      <c r="A53" s="75">
        <v>45617</v>
      </c>
      <c r="B53" s="73" t="s">
        <v>153</v>
      </c>
      <c r="C53" s="68" t="s">
        <v>36</v>
      </c>
      <c r="D53" s="47" t="s">
        <v>154</v>
      </c>
      <c r="E53" s="48" t="s">
        <v>21</v>
      </c>
      <c r="F53" s="49">
        <v>13975.12</v>
      </c>
      <c r="G53" s="29">
        <f t="shared" si="1"/>
        <v>45647</v>
      </c>
    </row>
    <row r="54" spans="1:7" s="50" customFormat="1" x14ac:dyDescent="0.25">
      <c r="A54" s="76">
        <v>45596</v>
      </c>
      <c r="B54" s="69" t="s">
        <v>156</v>
      </c>
      <c r="C54" s="68" t="s">
        <v>155</v>
      </c>
      <c r="D54" s="47" t="s">
        <v>157</v>
      </c>
      <c r="E54" s="48" t="s">
        <v>21</v>
      </c>
      <c r="F54" s="61">
        <v>689.26</v>
      </c>
      <c r="G54" s="29">
        <f t="shared" si="1"/>
        <v>45626</v>
      </c>
    </row>
    <row r="55" spans="1:7" s="50" customFormat="1" ht="30" x14ac:dyDescent="0.25">
      <c r="A55" s="76">
        <v>45596</v>
      </c>
      <c r="B55" s="69" t="s">
        <v>158</v>
      </c>
      <c r="C55" s="68" t="s">
        <v>155</v>
      </c>
      <c r="D55" s="47" t="s">
        <v>159</v>
      </c>
      <c r="E55" s="48" t="s">
        <v>21</v>
      </c>
      <c r="F55" s="61">
        <v>4656.5</v>
      </c>
      <c r="G55" s="29">
        <f t="shared" si="1"/>
        <v>45626</v>
      </c>
    </row>
    <row r="56" spans="1:7" s="50" customFormat="1" ht="30" x14ac:dyDescent="0.25">
      <c r="A56" s="76">
        <v>45596</v>
      </c>
      <c r="B56" s="69" t="s">
        <v>160</v>
      </c>
      <c r="C56" s="68" t="s">
        <v>155</v>
      </c>
      <c r="D56" s="47" t="s">
        <v>161</v>
      </c>
      <c r="E56" s="48" t="s">
        <v>21</v>
      </c>
      <c r="F56" s="61">
        <v>71792.06</v>
      </c>
      <c r="G56" s="29">
        <f t="shared" si="1"/>
        <v>45626</v>
      </c>
    </row>
    <row r="57" spans="1:7" s="50" customFormat="1" x14ac:dyDescent="0.25">
      <c r="A57" s="76">
        <v>45596</v>
      </c>
      <c r="B57" s="69" t="s">
        <v>156</v>
      </c>
      <c r="C57" s="68" t="s">
        <v>155</v>
      </c>
      <c r="D57" s="47" t="s">
        <v>162</v>
      </c>
      <c r="E57" s="48" t="s">
        <v>21</v>
      </c>
      <c r="F57" s="53">
        <v>28819.5</v>
      </c>
      <c r="G57" s="29">
        <f t="shared" si="1"/>
        <v>45626</v>
      </c>
    </row>
    <row r="58" spans="1:7" s="50" customFormat="1" x14ac:dyDescent="0.25">
      <c r="A58" s="76">
        <v>45574</v>
      </c>
      <c r="B58" s="69" t="s">
        <v>100</v>
      </c>
      <c r="C58" s="68" t="s">
        <v>99</v>
      </c>
      <c r="D58" s="68" t="s">
        <v>101</v>
      </c>
      <c r="E58" s="48" t="s">
        <v>30</v>
      </c>
      <c r="F58" s="62">
        <v>93920.01</v>
      </c>
      <c r="G58" s="29">
        <f t="shared" si="1"/>
        <v>45604</v>
      </c>
    </row>
    <row r="59" spans="1:7" s="50" customFormat="1" ht="45" x14ac:dyDescent="0.25">
      <c r="A59" s="76">
        <v>45621</v>
      </c>
      <c r="B59" s="69" t="s">
        <v>164</v>
      </c>
      <c r="C59" s="68" t="s">
        <v>163</v>
      </c>
      <c r="D59" s="68" t="s">
        <v>165</v>
      </c>
      <c r="E59" s="48" t="s">
        <v>39</v>
      </c>
      <c r="F59" s="49">
        <v>405009.81</v>
      </c>
      <c r="G59" s="29">
        <f t="shared" si="1"/>
        <v>45651</v>
      </c>
    </row>
    <row r="60" spans="1:7" s="50" customFormat="1" ht="30" x14ac:dyDescent="0.25">
      <c r="A60" s="76">
        <v>45516</v>
      </c>
      <c r="B60" s="69" t="s">
        <v>103</v>
      </c>
      <c r="C60" s="68" t="s">
        <v>102</v>
      </c>
      <c r="D60" s="68" t="s">
        <v>104</v>
      </c>
      <c r="E60" s="48" t="s">
        <v>22</v>
      </c>
      <c r="F60" s="49">
        <v>79789.05</v>
      </c>
      <c r="G60" s="29">
        <f t="shared" si="1"/>
        <v>45546</v>
      </c>
    </row>
    <row r="61" spans="1:7" s="50" customFormat="1" x14ac:dyDescent="0.25">
      <c r="A61" s="76">
        <v>45246</v>
      </c>
      <c r="B61" s="69" t="s">
        <v>166</v>
      </c>
      <c r="C61" s="68" t="s">
        <v>28</v>
      </c>
      <c r="D61" s="68" t="s">
        <v>167</v>
      </c>
      <c r="E61" s="48" t="s">
        <v>70</v>
      </c>
      <c r="F61" s="49">
        <v>810</v>
      </c>
      <c r="G61" s="29">
        <f t="shared" si="1"/>
        <v>45276</v>
      </c>
    </row>
    <row r="62" spans="1:7" s="50" customFormat="1" x14ac:dyDescent="0.25">
      <c r="A62" s="76">
        <v>45268</v>
      </c>
      <c r="B62" s="69" t="s">
        <v>168</v>
      </c>
      <c r="C62" s="68" t="s">
        <v>28</v>
      </c>
      <c r="D62" s="68" t="s">
        <v>167</v>
      </c>
      <c r="E62" s="48" t="s">
        <v>70</v>
      </c>
      <c r="F62" s="49">
        <v>810</v>
      </c>
      <c r="G62" s="29">
        <f t="shared" si="1"/>
        <v>45298</v>
      </c>
    </row>
    <row r="63" spans="1:7" s="50" customFormat="1" x14ac:dyDescent="0.25">
      <c r="A63" s="76">
        <v>45307</v>
      </c>
      <c r="B63" s="69" t="s">
        <v>169</v>
      </c>
      <c r="C63" s="68" t="s">
        <v>28</v>
      </c>
      <c r="D63" s="68" t="s">
        <v>167</v>
      </c>
      <c r="E63" s="48" t="s">
        <v>70</v>
      </c>
      <c r="F63" s="49">
        <v>810</v>
      </c>
      <c r="G63" s="29">
        <f t="shared" si="1"/>
        <v>45337</v>
      </c>
    </row>
    <row r="64" spans="1:7" s="50" customFormat="1" x14ac:dyDescent="0.25">
      <c r="A64" s="76">
        <v>45327</v>
      </c>
      <c r="B64" s="69" t="s">
        <v>29</v>
      </c>
      <c r="C64" s="68" t="s">
        <v>28</v>
      </c>
      <c r="D64" s="68" t="s">
        <v>167</v>
      </c>
      <c r="E64" s="48" t="s">
        <v>70</v>
      </c>
      <c r="F64" s="63">
        <v>810</v>
      </c>
      <c r="G64" s="29">
        <f t="shared" si="1"/>
        <v>45357</v>
      </c>
    </row>
    <row r="65" spans="1:7" s="50" customFormat="1" x14ac:dyDescent="0.25">
      <c r="A65" s="76">
        <v>45359</v>
      </c>
      <c r="B65" s="69" t="s">
        <v>170</v>
      </c>
      <c r="C65" s="68" t="s">
        <v>28</v>
      </c>
      <c r="D65" s="68" t="s">
        <v>167</v>
      </c>
      <c r="E65" s="48" t="s">
        <v>70</v>
      </c>
      <c r="F65" s="49">
        <v>810</v>
      </c>
      <c r="G65" s="29">
        <f t="shared" si="1"/>
        <v>45389</v>
      </c>
    </row>
    <row r="66" spans="1:7" s="50" customFormat="1" x14ac:dyDescent="0.25">
      <c r="A66" s="76">
        <v>45390</v>
      </c>
      <c r="B66" s="69" t="s">
        <v>171</v>
      </c>
      <c r="C66" s="68" t="s">
        <v>28</v>
      </c>
      <c r="D66" s="68" t="s">
        <v>167</v>
      </c>
      <c r="E66" s="48" t="s">
        <v>70</v>
      </c>
      <c r="F66" s="49">
        <v>810</v>
      </c>
      <c r="G66" s="29">
        <f t="shared" si="1"/>
        <v>45420</v>
      </c>
    </row>
    <row r="67" spans="1:7" s="50" customFormat="1" x14ac:dyDescent="0.25">
      <c r="A67" s="76">
        <v>45418</v>
      </c>
      <c r="B67" s="69" t="s">
        <v>172</v>
      </c>
      <c r="C67" s="68" t="s">
        <v>28</v>
      </c>
      <c r="D67" s="68" t="s">
        <v>167</v>
      </c>
      <c r="E67" s="48" t="s">
        <v>70</v>
      </c>
      <c r="F67" s="49">
        <v>810</v>
      </c>
      <c r="G67" s="29">
        <f t="shared" si="1"/>
        <v>45448</v>
      </c>
    </row>
    <row r="68" spans="1:7" s="50" customFormat="1" x14ac:dyDescent="0.25">
      <c r="A68" s="76">
        <v>45449</v>
      </c>
      <c r="B68" s="69" t="s">
        <v>173</v>
      </c>
      <c r="C68" s="68" t="s">
        <v>28</v>
      </c>
      <c r="D68" s="68" t="s">
        <v>167</v>
      </c>
      <c r="E68" s="48" t="s">
        <v>70</v>
      </c>
      <c r="F68" s="49">
        <v>810</v>
      </c>
      <c r="G68" s="29">
        <f t="shared" si="1"/>
        <v>45479</v>
      </c>
    </row>
    <row r="69" spans="1:7" s="50" customFormat="1" x14ac:dyDescent="0.25">
      <c r="A69" s="76">
        <v>45479</v>
      </c>
      <c r="B69" s="69" t="s">
        <v>174</v>
      </c>
      <c r="C69" s="68" t="s">
        <v>28</v>
      </c>
      <c r="D69" s="68" t="s">
        <v>167</v>
      </c>
      <c r="E69" s="48" t="s">
        <v>70</v>
      </c>
      <c r="F69" s="49">
        <v>810</v>
      </c>
      <c r="G69" s="29">
        <f t="shared" si="1"/>
        <v>45509</v>
      </c>
    </row>
    <row r="70" spans="1:7" s="50" customFormat="1" x14ac:dyDescent="0.25">
      <c r="A70" s="76">
        <v>45511</v>
      </c>
      <c r="B70" s="69" t="s">
        <v>175</v>
      </c>
      <c r="C70" s="68" t="s">
        <v>28</v>
      </c>
      <c r="D70" s="68" t="s">
        <v>167</v>
      </c>
      <c r="E70" s="48" t="s">
        <v>70</v>
      </c>
      <c r="F70" s="49">
        <v>810</v>
      </c>
      <c r="G70" s="29">
        <f t="shared" si="1"/>
        <v>45541</v>
      </c>
    </row>
    <row r="71" spans="1:7" s="50" customFormat="1" x14ac:dyDescent="0.25">
      <c r="A71" s="76">
        <v>45549</v>
      </c>
      <c r="B71" s="69" t="s">
        <v>176</v>
      </c>
      <c r="C71" s="68" t="s">
        <v>28</v>
      </c>
      <c r="D71" s="68" t="s">
        <v>167</v>
      </c>
      <c r="E71" s="48" t="s">
        <v>70</v>
      </c>
      <c r="F71" s="49">
        <v>810</v>
      </c>
      <c r="G71" s="29">
        <f t="shared" si="1"/>
        <v>45579</v>
      </c>
    </row>
    <row r="72" spans="1:7" s="50" customFormat="1" x14ac:dyDescent="0.25">
      <c r="A72" s="76">
        <v>45566</v>
      </c>
      <c r="B72" s="69" t="s">
        <v>177</v>
      </c>
      <c r="C72" s="68" t="s">
        <v>28</v>
      </c>
      <c r="D72" s="68" t="s">
        <v>167</v>
      </c>
      <c r="E72" s="48" t="s">
        <v>70</v>
      </c>
      <c r="F72" s="49">
        <v>810</v>
      </c>
      <c r="G72" s="29">
        <f t="shared" si="1"/>
        <v>45596</v>
      </c>
    </row>
    <row r="73" spans="1:7" s="50" customFormat="1" x14ac:dyDescent="0.25">
      <c r="A73" s="76">
        <v>45597</v>
      </c>
      <c r="B73" s="69" t="s">
        <v>178</v>
      </c>
      <c r="C73" s="68" t="s">
        <v>28</v>
      </c>
      <c r="D73" s="68" t="s">
        <v>167</v>
      </c>
      <c r="E73" s="48" t="s">
        <v>70</v>
      </c>
      <c r="F73" s="49">
        <v>810</v>
      </c>
      <c r="G73" s="29">
        <f t="shared" si="1"/>
        <v>45627</v>
      </c>
    </row>
    <row r="74" spans="1:7" s="50" customFormat="1" ht="30" x14ac:dyDescent="0.25">
      <c r="A74" s="43">
        <v>45618</v>
      </c>
      <c r="B74" s="43" t="s">
        <v>180</v>
      </c>
      <c r="C74" s="79" t="s">
        <v>179</v>
      </c>
      <c r="D74" s="79" t="s">
        <v>221</v>
      </c>
      <c r="E74" s="48" t="s">
        <v>39</v>
      </c>
      <c r="F74" s="62">
        <v>100001.28</v>
      </c>
      <c r="G74" s="29">
        <f t="shared" si="1"/>
        <v>45648</v>
      </c>
    </row>
    <row r="75" spans="1:7" s="50" customFormat="1" ht="30" x14ac:dyDescent="0.25">
      <c r="A75" s="59">
        <v>45546</v>
      </c>
      <c r="B75" s="52" t="s">
        <v>63</v>
      </c>
      <c r="C75" s="60" t="s">
        <v>61</v>
      </c>
      <c r="D75" s="60" t="s">
        <v>62</v>
      </c>
      <c r="E75" s="48" t="s">
        <v>25</v>
      </c>
      <c r="F75" s="62">
        <v>34450</v>
      </c>
      <c r="G75" s="29">
        <f t="shared" si="1"/>
        <v>45576</v>
      </c>
    </row>
    <row r="76" spans="1:7" s="50" customFormat="1" ht="30" x14ac:dyDescent="0.25">
      <c r="A76" s="59">
        <v>45561</v>
      </c>
      <c r="B76" s="52" t="s">
        <v>64</v>
      </c>
      <c r="C76" s="60" t="s">
        <v>61</v>
      </c>
      <c r="D76" s="60" t="s">
        <v>62</v>
      </c>
      <c r="E76" s="48" t="s">
        <v>25</v>
      </c>
      <c r="F76" s="49">
        <v>64105</v>
      </c>
      <c r="G76" s="29">
        <f t="shared" si="1"/>
        <v>45591</v>
      </c>
    </row>
    <row r="77" spans="1:7" ht="30" x14ac:dyDescent="0.25">
      <c r="A77" s="59">
        <v>45581</v>
      </c>
      <c r="B77" s="52" t="s">
        <v>105</v>
      </c>
      <c r="C77" s="60" t="s">
        <v>61</v>
      </c>
      <c r="D77" s="60" t="s">
        <v>62</v>
      </c>
      <c r="E77" s="48" t="s">
        <v>25</v>
      </c>
      <c r="F77" s="49">
        <v>157002</v>
      </c>
      <c r="G77" s="29">
        <f t="shared" ref="G77:G85" si="2">A77+30</f>
        <v>45611</v>
      </c>
    </row>
    <row r="78" spans="1:7" x14ac:dyDescent="0.25">
      <c r="A78" s="59">
        <v>45609</v>
      </c>
      <c r="B78" s="52" t="s">
        <v>181</v>
      </c>
      <c r="C78" s="60" t="s">
        <v>61</v>
      </c>
      <c r="D78" s="60" t="s">
        <v>182</v>
      </c>
      <c r="E78" s="48" t="s">
        <v>25</v>
      </c>
      <c r="F78" s="49">
        <v>148326</v>
      </c>
      <c r="G78" s="29">
        <f t="shared" si="2"/>
        <v>45639</v>
      </c>
    </row>
    <row r="79" spans="1:7" x14ac:dyDescent="0.25">
      <c r="A79" s="59">
        <v>45616</v>
      </c>
      <c r="B79" s="52" t="s">
        <v>181</v>
      </c>
      <c r="C79" s="60" t="s">
        <v>61</v>
      </c>
      <c r="D79" s="60" t="s">
        <v>182</v>
      </c>
      <c r="E79" s="48" t="s">
        <v>25</v>
      </c>
      <c r="F79" s="49">
        <v>147912.5</v>
      </c>
      <c r="G79" s="29">
        <f t="shared" si="2"/>
        <v>45646</v>
      </c>
    </row>
    <row r="80" spans="1:7" ht="45" x14ac:dyDescent="0.25">
      <c r="A80" s="76">
        <v>45264</v>
      </c>
      <c r="B80" s="69" t="s">
        <v>24</v>
      </c>
      <c r="C80" s="68" t="s">
        <v>37</v>
      </c>
      <c r="D80" s="68" t="s">
        <v>106</v>
      </c>
      <c r="E80" s="48" t="s">
        <v>22</v>
      </c>
      <c r="F80" s="49">
        <v>18090</v>
      </c>
      <c r="G80" s="29">
        <f t="shared" si="2"/>
        <v>45294</v>
      </c>
    </row>
    <row r="81" spans="1:7" ht="30" x14ac:dyDescent="0.25">
      <c r="A81" s="76">
        <v>45621</v>
      </c>
      <c r="B81" s="73" t="s">
        <v>184</v>
      </c>
      <c r="C81" s="68" t="s">
        <v>183</v>
      </c>
      <c r="D81" s="68" t="s">
        <v>185</v>
      </c>
      <c r="E81" s="48" t="s">
        <v>69</v>
      </c>
      <c r="F81" s="49">
        <v>749452.17</v>
      </c>
      <c r="G81" s="29">
        <f t="shared" si="2"/>
        <v>45651</v>
      </c>
    </row>
    <row r="82" spans="1:7" ht="30" x14ac:dyDescent="0.25">
      <c r="A82" s="75">
        <v>45587</v>
      </c>
      <c r="B82" s="69" t="s">
        <v>108</v>
      </c>
      <c r="C82" s="68" t="s">
        <v>107</v>
      </c>
      <c r="D82" s="47" t="s">
        <v>109</v>
      </c>
      <c r="E82" s="46" t="s">
        <v>136</v>
      </c>
      <c r="F82" s="49">
        <v>69631.8</v>
      </c>
      <c r="G82" s="29">
        <f t="shared" si="2"/>
        <v>45617</v>
      </c>
    </row>
    <row r="83" spans="1:7" ht="30" x14ac:dyDescent="0.25">
      <c r="A83" s="75">
        <v>45623</v>
      </c>
      <c r="B83" s="69" t="s">
        <v>186</v>
      </c>
      <c r="C83" s="68" t="s">
        <v>107</v>
      </c>
      <c r="D83" s="47" t="s">
        <v>187</v>
      </c>
      <c r="E83" s="46" t="s">
        <v>136</v>
      </c>
      <c r="F83" s="49">
        <v>145000.01</v>
      </c>
      <c r="G83" s="29">
        <f t="shared" si="2"/>
        <v>45653</v>
      </c>
    </row>
    <row r="84" spans="1:7" ht="30" x14ac:dyDescent="0.25">
      <c r="A84" s="76">
        <v>45588</v>
      </c>
      <c r="B84" s="69" t="s">
        <v>111</v>
      </c>
      <c r="C84" s="68" t="s">
        <v>110</v>
      </c>
      <c r="D84" s="68" t="s">
        <v>112</v>
      </c>
      <c r="E84" s="48" t="s">
        <v>69</v>
      </c>
      <c r="F84" s="62">
        <v>28320</v>
      </c>
      <c r="G84" s="29">
        <f t="shared" si="2"/>
        <v>45618</v>
      </c>
    </row>
    <row r="85" spans="1:7" ht="30" x14ac:dyDescent="0.25">
      <c r="A85" s="75">
        <v>45618</v>
      </c>
      <c r="B85" s="69" t="s">
        <v>189</v>
      </c>
      <c r="C85" s="68" t="s">
        <v>188</v>
      </c>
      <c r="D85" s="68" t="s">
        <v>190</v>
      </c>
      <c r="E85" s="80" t="s">
        <v>53</v>
      </c>
      <c r="F85" s="53">
        <v>18844.599999999999</v>
      </c>
      <c r="G85" s="29">
        <f t="shared" si="2"/>
        <v>45648</v>
      </c>
    </row>
    <row r="86" spans="1:7" ht="30" x14ac:dyDescent="0.25">
      <c r="A86" s="76">
        <v>45597</v>
      </c>
      <c r="B86" s="69" t="s">
        <v>191</v>
      </c>
      <c r="C86" s="68" t="s">
        <v>38</v>
      </c>
      <c r="D86" s="68" t="s">
        <v>192</v>
      </c>
      <c r="E86" s="48" t="s">
        <v>32</v>
      </c>
      <c r="F86" s="67">
        <v>12599415.4</v>
      </c>
      <c r="G86" s="29">
        <f t="shared" ref="G86:G107" si="3">A86+30</f>
        <v>45627</v>
      </c>
    </row>
    <row r="87" spans="1:7" ht="30" x14ac:dyDescent="0.25">
      <c r="A87" s="76">
        <v>45590</v>
      </c>
      <c r="B87" s="69" t="s">
        <v>114</v>
      </c>
      <c r="C87" s="68" t="s">
        <v>113</v>
      </c>
      <c r="D87" s="47" t="s">
        <v>115</v>
      </c>
      <c r="E87" s="48" t="s">
        <v>39</v>
      </c>
      <c r="F87" s="53">
        <v>1626925</v>
      </c>
      <c r="G87" s="29">
        <f t="shared" si="3"/>
        <v>45620</v>
      </c>
    </row>
    <row r="88" spans="1:7" ht="30" x14ac:dyDescent="0.25">
      <c r="A88" s="76">
        <v>45602</v>
      </c>
      <c r="B88" s="34" t="s">
        <v>194</v>
      </c>
      <c r="C88" s="68" t="s">
        <v>193</v>
      </c>
      <c r="D88" s="68" t="s">
        <v>195</v>
      </c>
      <c r="E88" s="58" t="s">
        <v>137</v>
      </c>
      <c r="F88" s="53">
        <v>55873</v>
      </c>
      <c r="G88" s="29">
        <f t="shared" si="3"/>
        <v>45632</v>
      </c>
    </row>
    <row r="89" spans="1:7" ht="60" x14ac:dyDescent="0.25">
      <c r="A89" s="75">
        <v>45609</v>
      </c>
      <c r="B89" s="69" t="s">
        <v>197</v>
      </c>
      <c r="C89" s="68" t="s">
        <v>196</v>
      </c>
      <c r="D89" s="47" t="s">
        <v>198</v>
      </c>
      <c r="E89" s="48" t="s">
        <v>69</v>
      </c>
      <c r="F89" s="53">
        <v>168858</v>
      </c>
      <c r="G89" s="29">
        <f t="shared" si="3"/>
        <v>45639</v>
      </c>
    </row>
    <row r="90" spans="1:7" ht="30" x14ac:dyDescent="0.25">
      <c r="A90" s="76">
        <v>45574</v>
      </c>
      <c r="B90" s="69" t="s">
        <v>117</v>
      </c>
      <c r="C90" s="68" t="s">
        <v>116</v>
      </c>
      <c r="D90" s="68" t="s">
        <v>118</v>
      </c>
      <c r="E90" s="48" t="s">
        <v>30</v>
      </c>
      <c r="F90" s="53">
        <v>65000</v>
      </c>
      <c r="G90" s="29">
        <f t="shared" si="3"/>
        <v>45604</v>
      </c>
    </row>
    <row r="91" spans="1:7" ht="30" x14ac:dyDescent="0.25">
      <c r="A91" s="76">
        <v>45601</v>
      </c>
      <c r="B91" s="69" t="s">
        <v>199</v>
      </c>
      <c r="C91" s="68" t="s">
        <v>116</v>
      </c>
      <c r="D91" s="68" t="s">
        <v>200</v>
      </c>
      <c r="E91" s="48" t="s">
        <v>30</v>
      </c>
      <c r="F91" s="53">
        <v>65000</v>
      </c>
      <c r="G91" s="29">
        <f t="shared" si="3"/>
        <v>45631</v>
      </c>
    </row>
    <row r="92" spans="1:7" ht="30" x14ac:dyDescent="0.25">
      <c r="A92" s="76">
        <v>45593</v>
      </c>
      <c r="B92" s="69" t="s">
        <v>120</v>
      </c>
      <c r="C92" s="68" t="s">
        <v>119</v>
      </c>
      <c r="D92" s="68" t="s">
        <v>201</v>
      </c>
      <c r="E92" s="64" t="s">
        <v>132</v>
      </c>
      <c r="F92" s="53">
        <v>57230</v>
      </c>
      <c r="G92" s="29">
        <f t="shared" si="3"/>
        <v>45623</v>
      </c>
    </row>
    <row r="93" spans="1:7" ht="30" x14ac:dyDescent="0.25">
      <c r="A93" s="76">
        <v>45622</v>
      </c>
      <c r="B93" s="69" t="s">
        <v>202</v>
      </c>
      <c r="C93" s="68" t="s">
        <v>119</v>
      </c>
      <c r="D93" s="68" t="s">
        <v>121</v>
      </c>
      <c r="E93" s="64" t="s">
        <v>132</v>
      </c>
      <c r="F93" s="53">
        <v>57230</v>
      </c>
      <c r="G93" s="29">
        <f t="shared" si="3"/>
        <v>45652</v>
      </c>
    </row>
    <row r="94" spans="1:7" ht="45" x14ac:dyDescent="0.25">
      <c r="A94" s="76">
        <v>45594</v>
      </c>
      <c r="B94" s="52" t="s">
        <v>123</v>
      </c>
      <c r="C94" s="68" t="s">
        <v>122</v>
      </c>
      <c r="D94" s="68" t="s">
        <v>124</v>
      </c>
      <c r="E94" s="48" t="s">
        <v>22</v>
      </c>
      <c r="F94" s="53">
        <v>1603000</v>
      </c>
      <c r="G94" s="29">
        <f t="shared" si="3"/>
        <v>45624</v>
      </c>
    </row>
    <row r="95" spans="1:7" ht="30" x14ac:dyDescent="0.25">
      <c r="A95" s="75">
        <v>45560</v>
      </c>
      <c r="B95" s="69" t="s">
        <v>66</v>
      </c>
      <c r="C95" s="68" t="s">
        <v>65</v>
      </c>
      <c r="D95" s="47" t="s">
        <v>125</v>
      </c>
      <c r="E95" s="48" t="s">
        <v>53</v>
      </c>
      <c r="F95" s="53">
        <v>161424</v>
      </c>
      <c r="G95" s="29">
        <f t="shared" si="3"/>
        <v>45590</v>
      </c>
    </row>
    <row r="96" spans="1:7" ht="30" x14ac:dyDescent="0.25">
      <c r="A96" s="76">
        <v>45604</v>
      </c>
      <c r="B96" s="69" t="s">
        <v>204</v>
      </c>
      <c r="C96" s="68" t="s">
        <v>203</v>
      </c>
      <c r="D96" s="68" t="s">
        <v>205</v>
      </c>
      <c r="E96" s="64" t="s">
        <v>219</v>
      </c>
      <c r="F96" s="53">
        <v>174640</v>
      </c>
      <c r="G96" s="29">
        <f t="shared" si="3"/>
        <v>45634</v>
      </c>
    </row>
    <row r="97" spans="1:7" ht="30" x14ac:dyDescent="0.25">
      <c r="A97" s="76">
        <v>45621</v>
      </c>
      <c r="B97" s="69" t="s">
        <v>206</v>
      </c>
      <c r="C97" s="68" t="s">
        <v>203</v>
      </c>
      <c r="D97" s="68" t="s">
        <v>205</v>
      </c>
      <c r="E97" s="64" t="s">
        <v>219</v>
      </c>
      <c r="F97" s="53">
        <v>151034.88</v>
      </c>
      <c r="G97" s="29">
        <f t="shared" si="3"/>
        <v>45651</v>
      </c>
    </row>
    <row r="98" spans="1:7" ht="60" x14ac:dyDescent="0.25">
      <c r="A98" s="59">
        <v>45601</v>
      </c>
      <c r="B98" s="52" t="s">
        <v>207</v>
      </c>
      <c r="C98" s="60" t="s">
        <v>26</v>
      </c>
      <c r="D98" s="60" t="s">
        <v>208</v>
      </c>
      <c r="E98" s="48" t="s">
        <v>27</v>
      </c>
      <c r="F98" s="53">
        <v>41167.839999999997</v>
      </c>
      <c r="G98" s="29">
        <f t="shared" si="3"/>
        <v>45631</v>
      </c>
    </row>
    <row r="99" spans="1:7" ht="30" x14ac:dyDescent="0.25">
      <c r="A99" s="76">
        <v>45586</v>
      </c>
      <c r="B99" s="69" t="s">
        <v>127</v>
      </c>
      <c r="C99" s="68" t="s">
        <v>126</v>
      </c>
      <c r="D99" s="68" t="s">
        <v>128</v>
      </c>
      <c r="E99" s="65" t="s">
        <v>133</v>
      </c>
      <c r="F99" s="53">
        <v>11045.79</v>
      </c>
      <c r="G99" s="29">
        <f t="shared" si="3"/>
        <v>45616</v>
      </c>
    </row>
    <row r="100" spans="1:7" ht="45" x14ac:dyDescent="0.25">
      <c r="A100" s="77">
        <v>45623</v>
      </c>
      <c r="B100" s="69" t="s">
        <v>210</v>
      </c>
      <c r="C100" s="68" t="s">
        <v>209</v>
      </c>
      <c r="D100" s="68" t="s">
        <v>211</v>
      </c>
      <c r="E100" s="58" t="s">
        <v>137</v>
      </c>
      <c r="F100" s="53">
        <v>262000</v>
      </c>
      <c r="G100" s="29">
        <f t="shared" si="3"/>
        <v>45653</v>
      </c>
    </row>
    <row r="101" spans="1:7" ht="30" x14ac:dyDescent="0.25">
      <c r="A101" s="75">
        <v>45539</v>
      </c>
      <c r="B101" s="69" t="s">
        <v>67</v>
      </c>
      <c r="C101" s="68" t="s">
        <v>50</v>
      </c>
      <c r="D101" s="47" t="s">
        <v>129</v>
      </c>
      <c r="E101" s="48" t="s">
        <v>52</v>
      </c>
      <c r="F101" s="53">
        <v>11550</v>
      </c>
      <c r="G101" s="29">
        <f t="shared" si="3"/>
        <v>45569</v>
      </c>
    </row>
    <row r="102" spans="1:7" ht="30" x14ac:dyDescent="0.25">
      <c r="A102" s="75">
        <v>45569</v>
      </c>
      <c r="B102" s="69" t="s">
        <v>130</v>
      </c>
      <c r="C102" s="68" t="s">
        <v>50</v>
      </c>
      <c r="D102" s="47" t="s">
        <v>129</v>
      </c>
      <c r="E102" s="48" t="s">
        <v>52</v>
      </c>
      <c r="F102" s="53">
        <v>3400</v>
      </c>
      <c r="G102" s="29">
        <f t="shared" si="3"/>
        <v>45599</v>
      </c>
    </row>
    <row r="103" spans="1:7" ht="30" x14ac:dyDescent="0.25">
      <c r="A103" s="75">
        <v>45596</v>
      </c>
      <c r="B103" s="69" t="s">
        <v>212</v>
      </c>
      <c r="C103" s="68" t="s">
        <v>50</v>
      </c>
      <c r="D103" s="47" t="s">
        <v>129</v>
      </c>
      <c r="E103" s="48" t="s">
        <v>52</v>
      </c>
      <c r="F103" s="53">
        <v>12500</v>
      </c>
      <c r="G103" s="29">
        <f t="shared" si="3"/>
        <v>45626</v>
      </c>
    </row>
    <row r="104" spans="1:7" x14ac:dyDescent="0.25">
      <c r="A104" s="43">
        <v>45620</v>
      </c>
      <c r="B104" s="52" t="s">
        <v>213</v>
      </c>
      <c r="C104" s="60" t="s">
        <v>51</v>
      </c>
      <c r="D104" s="60" t="s">
        <v>214</v>
      </c>
      <c r="E104" s="48" t="s">
        <v>33</v>
      </c>
      <c r="F104" s="53">
        <v>43158.23</v>
      </c>
      <c r="G104" s="29">
        <f t="shared" si="3"/>
        <v>45650</v>
      </c>
    </row>
    <row r="105" spans="1:7" ht="30" x14ac:dyDescent="0.25">
      <c r="A105" s="76">
        <v>45596</v>
      </c>
      <c r="B105" s="69" t="s">
        <v>131</v>
      </c>
      <c r="C105" s="68" t="s">
        <v>34</v>
      </c>
      <c r="D105" s="47" t="s">
        <v>35</v>
      </c>
      <c r="E105" s="48" t="s">
        <v>11</v>
      </c>
      <c r="F105" s="53">
        <v>589518.93000000005</v>
      </c>
      <c r="G105" s="29">
        <f t="shared" si="3"/>
        <v>45626</v>
      </c>
    </row>
    <row r="106" spans="1:7" ht="30" x14ac:dyDescent="0.25">
      <c r="A106" s="78">
        <v>45626</v>
      </c>
      <c r="B106" s="74" t="s">
        <v>215</v>
      </c>
      <c r="C106" s="82" t="s">
        <v>34</v>
      </c>
      <c r="D106" s="66" t="s">
        <v>35</v>
      </c>
      <c r="E106" s="48" t="s">
        <v>11</v>
      </c>
      <c r="F106" s="53">
        <v>581530.76</v>
      </c>
      <c r="G106" s="29">
        <f t="shared" si="3"/>
        <v>45656</v>
      </c>
    </row>
    <row r="107" spans="1:7" ht="15.75" thickBot="1" x14ac:dyDescent="0.3">
      <c r="A107" s="76">
        <v>45601</v>
      </c>
      <c r="B107" s="52" t="s">
        <v>217</v>
      </c>
      <c r="C107" s="68" t="s">
        <v>216</v>
      </c>
      <c r="D107" s="68" t="s">
        <v>218</v>
      </c>
      <c r="E107" s="48" t="s">
        <v>68</v>
      </c>
      <c r="F107" s="53">
        <v>35400</v>
      </c>
      <c r="G107" s="29">
        <f t="shared" si="3"/>
        <v>45631</v>
      </c>
    </row>
    <row r="108" spans="1:7" ht="16.5" thickBot="1" x14ac:dyDescent="0.3">
      <c r="A108" s="44"/>
      <c r="B108" s="35"/>
      <c r="C108" s="27"/>
      <c r="D108" s="28"/>
      <c r="E108" s="37" t="s">
        <v>4</v>
      </c>
      <c r="F108" s="38">
        <f>SUM(F14:F107)</f>
        <v>22687663.52</v>
      </c>
      <c r="G108" s="36"/>
    </row>
    <row r="114" spans="3:6" ht="15.75" x14ac:dyDescent="0.25">
      <c r="C114" s="21" t="s">
        <v>13</v>
      </c>
      <c r="D114" s="18"/>
      <c r="E114" s="22" t="s">
        <v>8</v>
      </c>
      <c r="F114" s="22"/>
    </row>
    <row r="115" spans="3:6" ht="15.75" x14ac:dyDescent="0.25">
      <c r="C115" s="23" t="s">
        <v>10</v>
      </c>
      <c r="D115" s="18"/>
      <c r="E115" s="24" t="s">
        <v>18</v>
      </c>
      <c r="F115" s="24"/>
    </row>
  </sheetData>
  <mergeCells count="2">
    <mergeCell ref="A10:G10"/>
    <mergeCell ref="A11:G11"/>
  </mergeCells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rowBreaks count="4" manualBreakCount="4">
    <brk id="29" max="6" man="1"/>
    <brk id="47" max="6" man="1"/>
    <brk id="71" max="6" man="1"/>
    <brk id="89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30 DE NOV. 2024</vt:lpstr>
      <vt:lpstr>'ESTADO CXP AL 30 DE NOV. 2024'!Área_de_impresión</vt:lpstr>
      <vt:lpstr>'ESTADO CXP AL 30 DE NOV.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2024-12-10T19:17:13Z</cp:lastPrinted>
  <dcterms:created xsi:type="dcterms:W3CDTF">2019-10-04T21:41:05Z</dcterms:created>
  <dcterms:modified xsi:type="dcterms:W3CDTF">2024-12-10T19:18:34Z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