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"/>
    </mc:Choice>
  </mc:AlternateContent>
  <xr:revisionPtr revIDLastSave="394" documentId="13_ncr:1_{03526257-498E-4AF9-B64D-3D071B7197A6}" xr6:coauthVersionLast="47" xr6:coauthVersionMax="47" xr10:uidLastSave="{2EFD9B79-2AE1-430F-9900-876DDF53860A}"/>
  <bookViews>
    <workbookView xWindow="675" yWindow="600" windowWidth="20715" windowHeight="13770" xr2:uid="{695CBDA3-5A03-40A6-B8A7-C4AF6219D014}"/>
  </bookViews>
  <sheets>
    <sheet name="MARZO 2023" sheetId="1" r:id="rId1"/>
  </sheets>
  <definedNames>
    <definedName name="_xlnm.Print_Area" localSheetId="0">'MARZO 2023'!$A$1:$J$82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F72" i="1"/>
  <c r="F71" i="1"/>
  <c r="H70" i="1"/>
  <c r="F70" i="1"/>
  <c r="H69" i="1"/>
  <c r="F69" i="1"/>
  <c r="F68" i="1"/>
  <c r="H67" i="1"/>
  <c r="F67" i="1"/>
  <c r="H66" i="1"/>
  <c r="F66" i="1"/>
  <c r="F65" i="1"/>
  <c r="F64" i="1"/>
  <c r="H63" i="1"/>
  <c r="F63" i="1"/>
  <c r="H62" i="1"/>
  <c r="F62" i="1"/>
  <c r="F61" i="1"/>
  <c r="H60" i="1"/>
  <c r="F60" i="1"/>
  <c r="H59" i="1"/>
  <c r="F59" i="1"/>
  <c r="H58" i="1"/>
  <c r="F58" i="1"/>
  <c r="H57" i="1"/>
  <c r="F57" i="1"/>
  <c r="F56" i="1"/>
  <c r="F55" i="1"/>
  <c r="F54" i="1"/>
  <c r="H53" i="1"/>
  <c r="F53" i="1"/>
  <c r="H52" i="1"/>
  <c r="F52" i="1"/>
  <c r="H51" i="1"/>
  <c r="F51" i="1"/>
  <c r="H50" i="1"/>
  <c r="F50" i="1"/>
  <c r="H49" i="1"/>
  <c r="F49" i="1"/>
</calcChain>
</file>

<file path=xl/sharedStrings.xml><?xml version="1.0" encoding="utf-8"?>
<sst xmlns="http://schemas.openxmlformats.org/spreadsheetml/2006/main" count="283" uniqueCount="200">
  <si>
    <t>PROVEEDOR</t>
  </si>
  <si>
    <t>FECHA EMSION FACTURA</t>
  </si>
  <si>
    <t>MONTO PENDIENTE</t>
  </si>
  <si>
    <t>ESTADO
(Completo, Pendiente, Atrasado)</t>
  </si>
  <si>
    <t>RNC</t>
  </si>
  <si>
    <t>Completo</t>
  </si>
  <si>
    <t>FECHA FIN  FACTURA</t>
  </si>
  <si>
    <t>MONTO PAGADO A LA FECHA</t>
  </si>
  <si>
    <t>NCF FACTURA GUBERNAMENTAL</t>
  </si>
  <si>
    <t>CONCEPTO</t>
  </si>
  <si>
    <t xml:space="preserve">                                                                                         </t>
  </si>
  <si>
    <t xml:space="preserve">Lic. Mirian R. Jaime German </t>
  </si>
  <si>
    <t xml:space="preserve">          Lic. Felipe Antonio Paulino Frías </t>
  </si>
  <si>
    <t xml:space="preserve"> Enc. Div. Contabilidad</t>
  </si>
  <si>
    <t>Encargado Financiero</t>
  </si>
  <si>
    <t>MONTO FACTURADO</t>
  </si>
  <si>
    <t>JUNTA CENTRAL ELECTORAL</t>
  </si>
  <si>
    <t>CONSEJO NACIONAL DE LA SEGURIDAD SOCIAL</t>
  </si>
  <si>
    <t>401007541</t>
  </si>
  <si>
    <t>101893494</t>
  </si>
  <si>
    <t>131388264</t>
  </si>
  <si>
    <t>INVERSIONES SIURANA, SRL</t>
  </si>
  <si>
    <t>GRUPO RETMOX, SRL</t>
  </si>
  <si>
    <t>CONTRATACION DE SERVICIOS DE FUMIGACION POR UN PERIODO DE DOCE (12) MESES PARA LA SEDE CENTRAL Y CENTROS DE SERVICIOS DEL INABIMA</t>
  </si>
  <si>
    <t>CONSULTORES DE DATOS DEL CARIBE, SRL.</t>
  </si>
  <si>
    <t>REPORTE DE CONSULTAS REALIZADAS AL BURO DE CREDITO A PROFESORES JUBILADOS Y PENSIONADOS POR EL INABIMA</t>
  </si>
  <si>
    <t>101104317</t>
  </si>
  <si>
    <t>GENERAL DE SEGUROS, S. A.</t>
  </si>
  <si>
    <t>INNOVA 4D DOMINICANA, SRL</t>
  </si>
  <si>
    <t>CORAAVEGA</t>
  </si>
  <si>
    <t>B1500000008</t>
  </si>
  <si>
    <t>RESIDUOS CLASIFICADOS DIVERSOS RESICLA, SRL</t>
  </si>
  <si>
    <t>401007452</t>
  </si>
  <si>
    <t>INAPA</t>
  </si>
  <si>
    <t>TRANSVER, SRL</t>
  </si>
  <si>
    <t>SERVICIO DE MANTENIMIENTO PARA ASCENSOR Y ADQUISICION E INSTALACION DE PROTECTORES EXTERNOS DE HIERRO PARA VENTANA (VERJAS) PARA EL CENTRO DE SERVICIOS PLAZA AURORA DEL INABIMA.</t>
  </si>
  <si>
    <t>102316775</t>
  </si>
  <si>
    <t>ACUERDO DE SERVICIOS PRESTADOS POR CONSULTA AVANZADA DEL MAESTRO DE CEDULADOS DE LA JUNTA CENTRAL ELECTORAL, CORRESPONDIENTE AL MES DE MARZO DEL 2023,</t>
  </si>
  <si>
    <t>B1500001332</t>
  </si>
  <si>
    <t>430019501</t>
  </si>
  <si>
    <t>OGTIC</t>
  </si>
  <si>
    <t>APORTE PARA SOSTENIMIENTO DE LA OPERACION DEL ESPACIO QUE OCUPA EL PUNTO GOB MEGACENTRO, CORRESPONDIENTE AL MES DE FEBRERO 2023</t>
  </si>
  <si>
    <t>B1500002084</t>
  </si>
  <si>
    <t>MAXIMILIANO TEJADA ESPINAL</t>
  </si>
  <si>
    <t xml:space="preserve">NOTARIZACIÓN DE (1) DOCUMENTO DE CONTRATO DE ALQUILER LOCAL BAJO FIRMA PRIVADA. </t>
  </si>
  <si>
    <t>B1500000091</t>
  </si>
  <si>
    <t>101796822</t>
  </si>
  <si>
    <t>GRUPO RAMOS, S.A.</t>
  </si>
  <si>
    <t xml:space="preserve">ADQUISICIÓN DE ARTÍCULOS PARA LAS ACTIVIDADES DE TURISMO MAGISTERIAL 1ER. Y 2DO. TRIMESTRE. </t>
  </si>
  <si>
    <t>B1500122561</t>
  </si>
  <si>
    <t>401500256</t>
  </si>
  <si>
    <t>INSTITUTO POSTAL DOMINICANO</t>
  </si>
  <si>
    <t>SERVICIOS DE ENVIOS DOMICILIARIOS AL INTERIOR Y DENTRO DE LA CIUDAD CORRESPONDIENTE AL MES DE ENERO DEL 2023</t>
  </si>
  <si>
    <t>B1500001874</t>
  </si>
  <si>
    <t>UNIPAGO, SA</t>
  </si>
  <si>
    <t xml:space="preserve">PROCESAMIENTO DE DATOS DEL SISTEMA DE LA SEGURIDAD SOCIAL A PROFESORES PENSIONADOS Y JUBILADOS DEL INABIMA CORRESPONDIENTE AL MES DE FEBRERO DEL 2023, </t>
  </si>
  <si>
    <t>B1500000687</t>
  </si>
  <si>
    <t>131549829</t>
  </si>
  <si>
    <t>C&amp;F GRUAS, SRL</t>
  </si>
  <si>
    <t xml:space="preserve">CONTRATACIÓN DE SERVICIO DE GRÚA PARA LEVANTAMIENTO Y TRASADO DE PLANTAS ELÉCTRICAS Y TANQUE DE COMBUSTIBLES. </t>
  </si>
  <si>
    <t>B1500000032</t>
  </si>
  <si>
    <t>101893931</t>
  </si>
  <si>
    <t>OFFITEK, SRL</t>
  </si>
  <si>
    <t xml:space="preserve">ADQUISICIÓN DE EQUIPOS Y ACCESORIOS TECNOLÓGICOS PARA LA OPERATIVIDAD DEL INABIMA, 4TO. TRIMESTRE. </t>
  </si>
  <si>
    <t>B1500004835</t>
  </si>
  <si>
    <t>131399215</t>
  </si>
  <si>
    <t>EXPRESS SERVICIOS LOGISTICOS ESLOGIST, EIRL</t>
  </si>
  <si>
    <t xml:space="preserve">ADQUISICIÓN DE MATERIALES DE LIMPIEZA PARA LA OPERATIVIDAD DEL INABIMA, 1ER. TRIMESTRE 2023. </t>
  </si>
  <si>
    <t>B1500000294</t>
  </si>
  <si>
    <t>130187142</t>
  </si>
  <si>
    <t>RQD HIGIENICOS, SRL</t>
  </si>
  <si>
    <t>B1500000368</t>
  </si>
  <si>
    <t>131848087</t>
  </si>
  <si>
    <t>B1500000421</t>
  </si>
  <si>
    <t>SERVICIO DE EVALUACION Y CALIFICACION GRADO DE DISCAPACIDAD CMR.</t>
  </si>
  <si>
    <t>B1500000192</t>
  </si>
  <si>
    <t>130117659</t>
  </si>
  <si>
    <t>DIPUGLIA PC OUTLET STORE, SRL</t>
  </si>
  <si>
    <t>B1500000689</t>
  </si>
  <si>
    <t>131048447</t>
  </si>
  <si>
    <t>KHALICCO INVESTMENTS, SRL</t>
  </si>
  <si>
    <t xml:space="preserve">ADQUISICIÓN DE NEUMÁTICOS PARA EL AUTOBÚS DEL INABIMA. </t>
  </si>
  <si>
    <t>B1500000767</t>
  </si>
  <si>
    <t>ROSSY ESTEVEZ ESCOLASTICO DE VINICIO</t>
  </si>
  <si>
    <t>SERVICIO DE CAPACITACION PARA LOS MAESTROS PENSIONADOS Y JUBILADOS DEL PROGRAMA TURISMO MAGISTERIAL DEL INABIMA</t>
  </si>
  <si>
    <t>101781841</t>
  </si>
  <si>
    <t>LAVANDERIA ROYAL, SRL</t>
  </si>
  <si>
    <t>SERVICIO DE LAVADO Y PLANCHADO DE MANTELES Y BAMBALINAS DEL INABIMA</t>
  </si>
  <si>
    <t>B1500000808</t>
  </si>
  <si>
    <t>CONTRATACION DE PLATAFORMA WEB MILTIPROVEEDOR PARA LOS SERVICIOS DE ALMUERZOS, CENAS Y CATERING DEL INABIMA 4TO. TRISMESTRE.</t>
  </si>
  <si>
    <t>B1500000705</t>
  </si>
  <si>
    <t xml:space="preserve">B1500000736 </t>
  </si>
  <si>
    <t>101639938</t>
  </si>
  <si>
    <t>SEINTEP, SRL</t>
  </si>
  <si>
    <t xml:space="preserve">ADQUISICIÓN DE ELECTRODOMÉSTICOS PARA USO DE LOS CENTROS DE SERVICIOS Y SEDE CENTRAL DEL INABIMA. </t>
  </si>
  <si>
    <t>B1500000057</t>
  </si>
  <si>
    <t>132522125</t>
  </si>
  <si>
    <t>SMART OFFICE SOLUTIONS LLPR, SRL</t>
  </si>
  <si>
    <t xml:space="preserve">ADQUISICIÓN DE ELECTRODOMÉSTICOS PARA USO DE LOS CENTROS DE SERVICIOS Y SEDE CENTRAL DEL INABIMA, 1ER. TRIMESTRE 2023. </t>
  </si>
  <si>
    <t>B1500000019</t>
  </si>
  <si>
    <t>130120943</t>
  </si>
  <si>
    <t>VICTOR GARCIA AIRE ACONDICIONADO, SRL</t>
  </si>
  <si>
    <t>ADQUISICIÓN DE AIRES ACONDICIONADOS Y ELECTRODOMÉSTICOS PARA USO DE LOS CENTROS DE SERVICIOS Y SEDE CENTRAL DEL INABIMA</t>
  </si>
  <si>
    <t>B1500002358</t>
  </si>
  <si>
    <t>131551882</t>
  </si>
  <si>
    <t>COMERCIAL YAELYS, SRL</t>
  </si>
  <si>
    <t>ADQUISICIÓN DE MATERIALES DE LIMPIEZA PARA LA OPERATIVIDAD DEL INABIMA</t>
  </si>
  <si>
    <t>B1500000365</t>
  </si>
  <si>
    <t>APORTE PARA SOSTENIMIENTO DE LA OPERACION DEL ESPACIO QUE OCUPA EL PUNTO GOB MEGACENTRO, CORRESPONDIENTE AL MES DE MARZO 2023.</t>
  </si>
  <si>
    <t>B1500002132</t>
  </si>
  <si>
    <t>130738582</t>
  </si>
  <si>
    <t>INVERSIONES TEJEDA VALERA F D, SRL</t>
  </si>
  <si>
    <t>ADQUISICIÓN DE MATERIALES GASTABLES DE OFICINA PARA LA OPERATIVIDAD DE INABIMA, 1ER. TRIMESTRE DEL 2023</t>
  </si>
  <si>
    <t>B1500000553</t>
  </si>
  <si>
    <t>130165361</t>
  </si>
  <si>
    <t xml:space="preserve">PS&amp;S PROVEEDORA DE SERV Y SUMIN DE OFICINA SRL </t>
  </si>
  <si>
    <t>ADQUISICIÓN DE MATERIALES GASTABLES DE OFICINA PARA LA OPERATIVIDAD DEL INABIMA, 1ER. TRIMESTRE 2023.</t>
  </si>
  <si>
    <t>B1500000337</t>
  </si>
  <si>
    <t>132099273</t>
  </si>
  <si>
    <t>DISTHECA, SRL</t>
  </si>
  <si>
    <t xml:space="preserve">ADQUISICIÓN DE MATERIALES GASTABLES DE OFICINA PARA LA OPERATIVIDAD DEL INABIMA 1ER. TRIMESTRE DEL 2023. </t>
  </si>
  <si>
    <t>B1500000164</t>
  </si>
  <si>
    <t xml:space="preserve"> 07/03/2023</t>
  </si>
  <si>
    <t>FUMISMART, SRL</t>
  </si>
  <si>
    <t xml:space="preserve">CONTRATACIÓN DE SERVICIOS DE FUMIGACIÓN POR UN PERIODO DE DOCE (12) MESES PARA LA SEDE CENTRAL Y DEPENDENCIAS DEL INABIMA. </t>
  </si>
  <si>
    <t>B1500000124</t>
  </si>
  <si>
    <t>CONTRATACIÓN DE SERVICIOS DE FUMIGACIÓN POR UN PERIODO DE DOCE (12) MESES PARA LA SEDE CENTRAL Y CENTROS DE SERVICIOS DEL INABIMA</t>
  </si>
  <si>
    <t>B1500000436</t>
  </si>
  <si>
    <t>130967857</t>
  </si>
  <si>
    <t>CRF CONSTRUESTRUCTURA, SRL</t>
  </si>
  <si>
    <t xml:space="preserve">CONTRATACIÓN DE EMPRESA PARA REPARACIÓN DE BOMBA DE AGUA Y TUBERÍAS POR CENTRO DE SERVICIOS PLAZA AURORA DEL INABIMA. </t>
  </si>
  <si>
    <t>B1500000028</t>
  </si>
  <si>
    <t>SERVICIOS DE ENVÍOS DOMICILIARIOS AL INTERIOR Y DENTRO DE LA CIUDAD DURANTE LOS MESES DE ENERO Y FEBRERO DEL 2023</t>
  </si>
  <si>
    <t>B1500001933</t>
  </si>
  <si>
    <t>JARDIN ILUSIONES SRL</t>
  </si>
  <si>
    <t>ADQUISICION DE CORONAS DE FLORES A SER UTILIZADAS POR EL INABIMA ANTE DEL FALLECIMIENTO DE COLABORADORES Y FAMILIARES Y OFRENDA FLORAL EN ALTAR DE LA PATRIA</t>
  </si>
  <si>
    <t>B1500001695</t>
  </si>
  <si>
    <t>SALDO FACTURA POR CONCEPTO DE PAGO PRIMA DE POLIZA DE SEGURO DE VIDA POR DISCAPACIDAD Y SOBREVIVENCIA NO. VDS-210992, COMPLETIVO A FACTURA NO. 555500</t>
  </si>
  <si>
    <t>B1500000349</t>
  </si>
  <si>
    <t>101761581</t>
  </si>
  <si>
    <t>MAPFRE SALUD ARS, S.A.</t>
  </si>
  <si>
    <t>SERVICIOS DE SALUD EMPRESARIAL PLAN ROYAL CORRESPONDIENTE DESDE 01/04/2023 HASTA EL 30/09/2023</t>
  </si>
  <si>
    <t>B1500003388</t>
  </si>
  <si>
    <t>B1500001358</t>
  </si>
  <si>
    <t>EDEESTE</t>
  </si>
  <si>
    <t>SERVICIOS DE ENERGIA ELECTRICA DEL CENTRO DE SERVICIOS - INABIMA HIGUEY, CORRESPONDIENTE AL MES DE ENERO 2023.</t>
  </si>
  <si>
    <t>B1500249049</t>
  </si>
  <si>
    <t>SERVICIOS DE ENERGIA ELECTRICA DEL CENTRO DE SERVICIOS - EL SEIBO, CORRESPONDIENTE AL MES DE ENERO 2023.</t>
  </si>
  <si>
    <t>B1500252576</t>
  </si>
  <si>
    <t>SERVICIOS DE ENERGIA ELECTRICA DEL CENTRO DE SERVICIOS - INABIMA DISTRITO NACIONAL, CORRESPONDIENTE AL MES DE ENERO 2023.</t>
  </si>
  <si>
    <t>B1500249281</t>
  </si>
  <si>
    <t>CAASD</t>
  </si>
  <si>
    <t>CONSUMO DE AGUA POTABLE EN EL CENTRO DE SERVICIOS - SEDE CENTRAL INABIMA, CORRESPONDIENTE AL MES DE FEBRERO 2023.</t>
  </si>
  <si>
    <t>B1500110496</t>
  </si>
  <si>
    <t>CONSUMO DE AGUA POTABLE EN EL CENTRO DE SERVICIOS GAZCUE INABIMA, CORRESPONDIENTE AL MES DE FEBRERO 2023.</t>
  </si>
  <si>
    <t>B1500110884</t>
  </si>
  <si>
    <t>SUMINISTRO DE AGUA POTABLE INABIMA - SAN CRISTOBAL, CORRESPONDIENTE AL MES DE FEBRERO 2023.</t>
  </si>
  <si>
    <t>B1500283690</t>
  </si>
  <si>
    <t>CONTRATACION DE SERVICIOS, ELABORACION Y DISEÑO DE APARATOS INTRAORALES (REMOVIBLES) PARA EL PLAN ODONTOLOGICO DEL INABIMA.</t>
  </si>
  <si>
    <t>B1500000051</t>
  </si>
  <si>
    <t>CONTRATACION DE SERVICIOS, ELABORACION Y DISEÑO DE APARATOS INTRAORALES (ORTODONCIA) PARA EL PLAN ODONTOLOGICO DEL INABIMA.</t>
  </si>
  <si>
    <t>N/A</t>
  </si>
  <si>
    <t xml:space="preserve">SERVICIO DE MANTENIMIENTO PARA ASCENSOR Y ADQUISICION E INSTALACION DE PROTECTORES EXTERNOS DE HIERRO PARA VENTANA (VERJAS) PARA EL CENTRO DE SERVICIOS PLAZA AURORA DEL INABIMA. </t>
  </si>
  <si>
    <t>B1500000022</t>
  </si>
  <si>
    <t>GRUPO VERTICAL, SRL</t>
  </si>
  <si>
    <t>CONTRATACION DE EMPRESA ESPECIALIZADA PARA LA REPARACION DE LA PARTE FRONTAL DEL CENTRO DE SERVICIOS PLAZA AURORA DEL INABIMA.</t>
  </si>
  <si>
    <t>B1500000317</t>
  </si>
  <si>
    <t>B1500000320</t>
  </si>
  <si>
    <t>AYUNTAMIENTO DEL DISTRITO NACIONAL (ADN)</t>
  </si>
  <si>
    <t xml:space="preserve">CONTRATO DE SERVICIOS DE ASEO Y RECOGIDA DE BASURA DEL CENTRO DE SERVICIOS INABIMA GAZCUE, D. N., CORRESPONDIENTE EL MES DE MARZO 2023. </t>
  </si>
  <si>
    <t>B1500040923</t>
  </si>
  <si>
    <t>B1500000275</t>
  </si>
  <si>
    <t>B1500000277</t>
  </si>
  <si>
    <t xml:space="preserve">JOSE ANTONIO DUARTE CRUCETA   </t>
  </si>
  <si>
    <t>ALQUILER CENTRO DE SERVICIOS INABIMA-SAN FRANCISCO DE MACORIS, DESDE EL 08 DE FEBRERO 2023 AL 08 DE ABRIL 2023.</t>
  </si>
  <si>
    <t>B1500000009</t>
  </si>
  <si>
    <t>ARQUIESTUDIO POLANCO, SRL</t>
  </si>
  <si>
    <t>ALQUILER DE RENTA BIMESTRAL, CENTRO DE SERVICIOS INABIMA - LA VEGA, CORRESPONDIENTE AL PERIODO DEL 01 DE ENERO 2023 AL 01 DE MARZO 2023.</t>
  </si>
  <si>
    <t>B1500000063</t>
  </si>
  <si>
    <t xml:space="preserve">CONSUMO DE AGUA POTABLE EN EL CENTRO DE SERVICIOS - SEDE CENTRAL INABIMA, CORRESPONDIENTE AL MES DE MARZO 2023. </t>
  </si>
  <si>
    <t>B1500112763</t>
  </si>
  <si>
    <t xml:space="preserve">CONSUMO DE AGUA POTABLE EN EL CENTRO DE SERVICIOS GAZCUE INABIMA, CORRESPONDIENTE AL MES DE MARZO 2023. </t>
  </si>
  <si>
    <t>B1500113150</t>
  </si>
  <si>
    <t xml:space="preserve">NEGOCIADO INFANTE, S.R.L.     </t>
  </si>
  <si>
    <t>ALQUILER Y MANTENIMIENTO LOCAL 203 CENTRO DE SERVICIOS INABIMA - SANTIAGO, CORRESPONDIENTE AL PERIODO DEL 06 DE MARZO 2023 AL 06 DE ABRIL 2023.</t>
  </si>
  <si>
    <t>B1500000168</t>
  </si>
  <si>
    <t>MILBURN BUSINESS, S.R.L.</t>
  </si>
  <si>
    <t>ALQUILER DE LOCAL EN CENTRO DE SERVICIOS HIGUEY, CORRESPONDIENTE AL PERIODO DEL 01/11/2022 AL 01/01/2023.</t>
  </si>
  <si>
    <t>B1500000071</t>
  </si>
  <si>
    <t>ALQUILER DE LOCAL EN CENTRO DE SERVICIOS LA ALTAGRACIA, CORRESPONDIENTE AL PERIODO DEL 01/01/2023 AL 01/03/2023.</t>
  </si>
  <si>
    <t>B1500000072</t>
  </si>
  <si>
    <t>SERVICIOS DE AGUA POTABLE DEL CENTRO DE SERVICIOS DE LA VEGA, CORRESPONDIENTE AL MES DE MARZO 2023.</t>
  </si>
  <si>
    <t>B1500010055</t>
  </si>
  <si>
    <t xml:space="preserve">INNOVA 4D DOMINICANA, SRL        </t>
  </si>
  <si>
    <t>B1500000053</t>
  </si>
  <si>
    <t>B1500000055</t>
  </si>
  <si>
    <t>RELACION ESTADO DE CUENTA SUPLIDORES MARZO 2023</t>
  </si>
  <si>
    <t>PAGO CONTRATACION DE EMPRESA PARA LA GESTION DE RESIDUOS BIOMEDICOS E INSUMOS ODONTOLOGICOS VENCIDOS DEL PLAN ODONTOLOGICO DEL INABIMA.</t>
  </si>
  <si>
    <t>CONTRATACION DE EMPRESA PARA SERVICIOS DE DISEÑO Y ELABORACION DE APARATOS INTRAORALES (PORCELANA), PARA EL PLAN ODONTOLOGICO DEL INABIMA.</t>
  </si>
  <si>
    <t>CONTRATACION DE EMPRESA PARA SERVICIOS DE DISEÑO Y ELABORACION DE APARATOS INTRAORALES (REMOVIBLES), PARA EL PLAN ODONTOLOGICO DEL INABIMA.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</si>
</sst>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rgb="FF212529"/>
      <name val="Calibri"/>
      <family val="2"/>
      <scheme val="minor"/>
    </font>
    <font>
      <sz val="10"/>
      <color rgb="FF08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rgb="FF212529"/>
      <name val="Times New Roman"/>
      <family val="1"/>
    </font>
    <font>
      <sz val="11"/>
      <color rgb="FF08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/>
    <xf numFmtId="49" fontId="9" fillId="0" borderId="0" xfId="0" applyNumberFormat="1" applyFont="1"/>
    <xf numFmtId="0" fontId="12" fillId="0" borderId="0" xfId="0" applyFont="1" applyAlignment="1">
      <alignment vertical="center" wrapText="1"/>
    </xf>
    <xf numFmtId="0" fontId="3" fillId="3" borderId="5" xfId="3" applyFont="1" applyBorder="1" applyAlignment="1">
      <alignment horizontal="center" vertical="center" wrapText="1"/>
    </xf>
    <xf numFmtId="0" fontId="3" fillId="3" borderId="6" xfId="3" applyFont="1" applyBorder="1" applyAlignment="1">
      <alignment horizontal="center" vertical="center" wrapText="1"/>
    </xf>
    <xf numFmtId="0" fontId="3" fillId="3" borderId="7" xfId="3" applyFont="1" applyBorder="1" applyAlignment="1">
      <alignment horizontal="center" vertical="center" wrapText="1"/>
    </xf>
    <xf numFmtId="43" fontId="0" fillId="0" borderId="0" xfId="2" applyFont="1"/>
    <xf numFmtId="43" fontId="3" fillId="0" borderId="0" xfId="2" applyFont="1" applyAlignment="1">
      <alignment horizontal="center"/>
    </xf>
    <xf numFmtId="43" fontId="3" fillId="3" borderId="6" xfId="2" applyFont="1" applyFill="1" applyBorder="1" applyAlignment="1">
      <alignment horizontal="center" vertical="center" wrapText="1"/>
    </xf>
    <xf numFmtId="43" fontId="9" fillId="0" borderId="0" xfId="2" applyFont="1"/>
    <xf numFmtId="43" fontId="0" fillId="0" borderId="0" xfId="2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13" fillId="0" borderId="4" xfId="4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4" fontId="12" fillId="4" borderId="2" xfId="1" applyNumberFormat="1" applyFont="1" applyFill="1" applyBorder="1" applyAlignment="1">
      <alignment horizontal="center" vertical="center" wrapText="1"/>
    </xf>
    <xf numFmtId="14" fontId="12" fillId="0" borderId="2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43" fontId="12" fillId="0" borderId="2" xfId="2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49" fontId="16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/>
    </xf>
    <xf numFmtId="43" fontId="16" fillId="0" borderId="0" xfId="2" applyFont="1"/>
    <xf numFmtId="43" fontId="12" fillId="0" borderId="0" xfId="2" applyFont="1"/>
    <xf numFmtId="43" fontId="12" fillId="0" borderId="0" xfId="2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0" applyFont="1"/>
    <xf numFmtId="43" fontId="11" fillId="0" borderId="2" xfId="2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0">
    <cellStyle name="60% - Énfasis3" xfId="3" builtinId="40"/>
    <cellStyle name="Millares" xfId="2" builtinId="3"/>
    <cellStyle name="Millares 2" xfId="14" xr:uid="{5E55FB9F-5D3D-47DE-9220-D64027BE3612}"/>
    <cellStyle name="Normal" xfId="0" builtinId="0"/>
    <cellStyle name="Normal 16" xfId="6" xr:uid="{9B3DFCE1-01F6-4145-98E5-B09D34BD0B3C}"/>
    <cellStyle name="Normal 19" xfId="5" xr:uid="{C6266140-792C-441D-842F-F5862DD34050}"/>
    <cellStyle name="Normal 25" xfId="7" xr:uid="{EF5A4B7E-C52C-4702-BCCD-689583B0732C}"/>
    <cellStyle name="Normal 26" xfId="8" xr:uid="{B1888C19-1754-49C9-96B0-B41A9F1681B5}"/>
    <cellStyle name="Normal 27" xfId="13" xr:uid="{A9D5AF22-35B3-40B6-A3A5-33AFD86EB226}"/>
    <cellStyle name="Normal 28" xfId="9" xr:uid="{41C30942-B174-42B4-BA85-BE187DE928C6}"/>
    <cellStyle name="Normal 29" xfId="10" xr:uid="{D8425935-1323-40A3-AFFA-B16F2CDA313D}"/>
    <cellStyle name="Normal 3" xfId="4" xr:uid="{84C7B54F-143F-4779-B05C-7FD439EB8872}"/>
    <cellStyle name="Normal 30" xfId="11" xr:uid="{80AD20A3-F22A-4CDD-BB41-54E3DB51992B}"/>
    <cellStyle name="Normal 31" xfId="12" xr:uid="{D1C24BE1-0E3C-49D5-A891-31ABCD8F5CD2}"/>
    <cellStyle name="Normal 32" xfId="16" xr:uid="{0CEB7345-A924-472C-BD13-9222DEBB1AEE}"/>
    <cellStyle name="Normal 33" xfId="18" xr:uid="{98ABD525-A02E-4A72-814B-3547A9FF3993}"/>
    <cellStyle name="Normal 34" xfId="17" xr:uid="{81F12001-CBF4-4210-B705-76FDFEDCFBA7}"/>
    <cellStyle name="Normal 36" xfId="19" xr:uid="{110692C8-71C1-47D9-B5DD-82D3552DCEE7}"/>
    <cellStyle name="Normal 4" xfId="15" xr:uid="{4E92A88E-3258-47CD-B64A-E5B0673428AB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2219326</xdr:colOff>
      <xdr:row>2</xdr:row>
      <xdr:rowOff>9525</xdr:rowOff>
    </xdr:from>
    <xdr:to>
      <xdr:col>4</xdr:col>
      <xdr:colOff>66676</xdr:colOff>
      <xdr:row>10</xdr:row>
      <xdr:rowOff>44119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C1D8F5-9097-4DB9-8FAB-1C22576286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497"/>
        <a:stretch/>
      </xdr:blipFill>
      <xdr:spPr bwMode="auto">
        <a:xfrm>
          <a:off x="5743576" y="390525"/>
          <a:ext cx="2667000" cy="155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ED04-49E6-43E8-A33D-2CFF1D8DD64F}">
  <sheetPr>
    <pageSetUpPr fitToPage="1"/>
  </sheetPr>
  <dimension ref="A11:L82"/>
  <sheetViews>
    <sheetView showGridLines="0" tabSelected="1" zoomScaleNormal="100" workbookViewId="0">
      <selection activeCell="E7" sqref="E7"/>
    </sheetView>
  </sheetViews>
  <sheetFormatPr baseColWidth="10" defaultColWidth="20.7109375" defaultRowHeight="15" x14ac:dyDescent="0.25"/>
  <cols>
    <col min="1" max="1" width="14" style="8" customWidth="1"/>
    <col min="2" max="2" width="36.42578125" customWidth="1"/>
    <col min="3" max="3" width="54.85546875" style="8" customWidth="1"/>
    <col min="4" max="4" width="17.42578125" style="8" bestFit="1" customWidth="1"/>
    <col min="5" max="5" width="14.42578125" style="8" bestFit="1" customWidth="1"/>
    <col min="6" max="6" width="11.7109375" style="8" customWidth="1"/>
    <col min="7" max="7" width="13.42578125" style="15" customWidth="1"/>
    <col min="8" max="8" width="14.28515625" style="15" customWidth="1"/>
    <col min="9" max="9" width="12.7109375" style="15" customWidth="1"/>
    <col min="10" max="10" width="20.7109375" style="8"/>
  </cols>
  <sheetData>
    <row r="11" spans="1:12" x14ac:dyDescent="0.25">
      <c r="A11" s="41" t="s">
        <v>196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2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2" ht="15.75" thickBot="1" x14ac:dyDescent="0.3">
      <c r="A13" s="3"/>
      <c r="B13" s="3"/>
      <c r="C13" s="3"/>
      <c r="D13" s="3"/>
      <c r="E13" s="3"/>
      <c r="F13" s="3"/>
      <c r="H13" s="16"/>
      <c r="I13" s="16"/>
      <c r="J13" s="3"/>
      <c r="L13" s="4"/>
    </row>
    <row r="14" spans="1:12" s="1" customFormat="1" ht="45" customHeight="1" thickBot="1" x14ac:dyDescent="0.3">
      <c r="A14" s="12" t="s">
        <v>4</v>
      </c>
      <c r="B14" s="13" t="s">
        <v>0</v>
      </c>
      <c r="C14" s="13" t="s">
        <v>9</v>
      </c>
      <c r="D14" s="13" t="s">
        <v>8</v>
      </c>
      <c r="E14" s="13" t="s">
        <v>1</v>
      </c>
      <c r="F14" s="13" t="s">
        <v>6</v>
      </c>
      <c r="G14" s="17" t="s">
        <v>15</v>
      </c>
      <c r="H14" s="17" t="s">
        <v>7</v>
      </c>
      <c r="I14" s="17" t="s">
        <v>2</v>
      </c>
      <c r="J14" s="14" t="s">
        <v>3</v>
      </c>
    </row>
    <row r="15" spans="1:12" s="11" customFormat="1" ht="51" x14ac:dyDescent="0.25">
      <c r="A15" s="22" t="s">
        <v>18</v>
      </c>
      <c r="B15" s="20" t="s">
        <v>16</v>
      </c>
      <c r="C15" s="21" t="s">
        <v>37</v>
      </c>
      <c r="D15" s="23" t="s">
        <v>38</v>
      </c>
      <c r="E15" s="24">
        <v>44986</v>
      </c>
      <c r="F15" s="25">
        <v>45017</v>
      </c>
      <c r="G15" s="40">
        <v>16500</v>
      </c>
      <c r="H15" s="40">
        <v>16500</v>
      </c>
      <c r="I15" s="27">
        <v>0</v>
      </c>
      <c r="J15" s="26" t="s">
        <v>5</v>
      </c>
    </row>
    <row r="16" spans="1:12" s="11" customFormat="1" ht="38.25" x14ac:dyDescent="0.25">
      <c r="A16" s="22" t="s">
        <v>39</v>
      </c>
      <c r="B16" s="20" t="s">
        <v>40</v>
      </c>
      <c r="C16" s="21" t="s">
        <v>41</v>
      </c>
      <c r="D16" s="23" t="s">
        <v>42</v>
      </c>
      <c r="E16" s="24">
        <v>44965</v>
      </c>
      <c r="F16" s="25">
        <v>45141</v>
      </c>
      <c r="G16" s="40">
        <v>65000</v>
      </c>
      <c r="H16" s="40">
        <v>65000</v>
      </c>
      <c r="I16" s="27">
        <v>0</v>
      </c>
      <c r="J16" s="26" t="s">
        <v>5</v>
      </c>
    </row>
    <row r="17" spans="1:10" s="11" customFormat="1" ht="25.5" x14ac:dyDescent="0.25">
      <c r="A17" s="22"/>
      <c r="B17" s="20" t="s">
        <v>43</v>
      </c>
      <c r="C17" s="21" t="s">
        <v>44</v>
      </c>
      <c r="D17" s="23" t="s">
        <v>45</v>
      </c>
      <c r="E17" s="24">
        <v>44967</v>
      </c>
      <c r="F17" s="25">
        <v>45202</v>
      </c>
      <c r="G17" s="40">
        <v>2700</v>
      </c>
      <c r="H17" s="40">
        <v>2700</v>
      </c>
      <c r="I17" s="27">
        <v>0</v>
      </c>
      <c r="J17" s="26" t="s">
        <v>5</v>
      </c>
    </row>
    <row r="18" spans="1:10" s="11" customFormat="1" ht="25.5" x14ac:dyDescent="0.25">
      <c r="A18" s="22" t="s">
        <v>46</v>
      </c>
      <c r="B18" s="20" t="s">
        <v>47</v>
      </c>
      <c r="C18" s="21" t="s">
        <v>48</v>
      </c>
      <c r="D18" s="23" t="s">
        <v>49</v>
      </c>
      <c r="E18" s="24">
        <v>44994</v>
      </c>
      <c r="F18" s="25">
        <v>45025</v>
      </c>
      <c r="G18" s="40">
        <v>252508.99</v>
      </c>
      <c r="H18" s="40">
        <v>252508.99</v>
      </c>
      <c r="I18" s="27">
        <v>0</v>
      </c>
      <c r="J18" s="26" t="s">
        <v>5</v>
      </c>
    </row>
    <row r="19" spans="1:10" s="11" customFormat="1" ht="38.25" x14ac:dyDescent="0.25">
      <c r="A19" s="22" t="s">
        <v>50</v>
      </c>
      <c r="B19" s="20" t="s">
        <v>51</v>
      </c>
      <c r="C19" s="21" t="s">
        <v>52</v>
      </c>
      <c r="D19" s="23" t="s">
        <v>53</v>
      </c>
      <c r="E19" s="24">
        <v>44929</v>
      </c>
      <c r="F19" s="25">
        <v>44960</v>
      </c>
      <c r="G19" s="40">
        <v>216</v>
      </c>
      <c r="H19" s="40">
        <v>216</v>
      </c>
      <c r="I19" s="27">
        <v>0</v>
      </c>
      <c r="J19" s="26" t="s">
        <v>5</v>
      </c>
    </row>
    <row r="20" spans="1:10" s="11" customFormat="1" ht="51" x14ac:dyDescent="0.25">
      <c r="A20" s="22" t="s">
        <v>19</v>
      </c>
      <c r="B20" s="20" t="s">
        <v>54</v>
      </c>
      <c r="C20" s="21" t="s">
        <v>55</v>
      </c>
      <c r="D20" s="23" t="s">
        <v>56</v>
      </c>
      <c r="E20" s="24">
        <v>44985</v>
      </c>
      <c r="F20" s="25">
        <v>45013</v>
      </c>
      <c r="G20" s="40">
        <v>471983.18</v>
      </c>
      <c r="H20" s="40">
        <v>471983.18</v>
      </c>
      <c r="I20" s="27">
        <v>0</v>
      </c>
      <c r="J20" s="26" t="s">
        <v>5</v>
      </c>
    </row>
    <row r="21" spans="1:10" s="11" customFormat="1" ht="38.25" x14ac:dyDescent="0.25">
      <c r="A21" s="22" t="s">
        <v>57</v>
      </c>
      <c r="B21" s="20" t="s">
        <v>58</v>
      </c>
      <c r="C21" s="21" t="s">
        <v>59</v>
      </c>
      <c r="D21" s="23" t="s">
        <v>60</v>
      </c>
      <c r="E21" s="24">
        <v>44955</v>
      </c>
      <c r="F21" s="25">
        <v>44985</v>
      </c>
      <c r="G21" s="40">
        <v>21850</v>
      </c>
      <c r="H21" s="40">
        <v>21850</v>
      </c>
      <c r="I21" s="27">
        <v>0</v>
      </c>
      <c r="J21" s="26" t="s">
        <v>5</v>
      </c>
    </row>
    <row r="22" spans="1:10" s="11" customFormat="1" ht="25.5" x14ac:dyDescent="0.25">
      <c r="A22" s="22" t="s">
        <v>61</v>
      </c>
      <c r="B22" s="20" t="s">
        <v>62</v>
      </c>
      <c r="C22" s="21" t="s">
        <v>63</v>
      </c>
      <c r="D22" s="23" t="s">
        <v>64</v>
      </c>
      <c r="E22" s="24">
        <v>44964</v>
      </c>
      <c r="F22" s="25">
        <v>44992</v>
      </c>
      <c r="G22" s="40">
        <v>208690.72</v>
      </c>
      <c r="H22" s="40">
        <v>208690.72</v>
      </c>
      <c r="I22" s="27">
        <v>0</v>
      </c>
      <c r="J22" s="26" t="s">
        <v>5</v>
      </c>
    </row>
    <row r="23" spans="1:10" s="11" customFormat="1" ht="25.5" x14ac:dyDescent="0.25">
      <c r="A23" s="22" t="s">
        <v>65</v>
      </c>
      <c r="B23" s="20" t="s">
        <v>66</v>
      </c>
      <c r="C23" s="21" t="s">
        <v>67</v>
      </c>
      <c r="D23" s="23" t="s">
        <v>68</v>
      </c>
      <c r="E23" s="24">
        <v>44967</v>
      </c>
      <c r="F23" s="25">
        <v>44995</v>
      </c>
      <c r="G23" s="40">
        <v>10983.6</v>
      </c>
      <c r="H23" s="40">
        <v>10983.6</v>
      </c>
      <c r="I23" s="27">
        <v>0</v>
      </c>
      <c r="J23" s="26" t="s">
        <v>5</v>
      </c>
    </row>
    <row r="24" spans="1:10" s="11" customFormat="1" ht="25.5" x14ac:dyDescent="0.25">
      <c r="A24" s="22" t="s">
        <v>69</v>
      </c>
      <c r="B24" s="20" t="s">
        <v>70</v>
      </c>
      <c r="C24" s="21" t="s">
        <v>67</v>
      </c>
      <c r="D24" s="23" t="s">
        <v>71</v>
      </c>
      <c r="E24" s="24">
        <v>44974</v>
      </c>
      <c r="F24" s="25">
        <v>45002</v>
      </c>
      <c r="G24" s="40">
        <v>81426.100000000006</v>
      </c>
      <c r="H24" s="40">
        <v>81426.100000000006</v>
      </c>
      <c r="I24" s="27">
        <v>0</v>
      </c>
      <c r="J24" s="26" t="s">
        <v>5</v>
      </c>
    </row>
    <row r="25" spans="1:10" s="11" customFormat="1" ht="38.25" x14ac:dyDescent="0.25">
      <c r="A25" s="22" t="s">
        <v>72</v>
      </c>
      <c r="B25" s="20" t="s">
        <v>22</v>
      </c>
      <c r="C25" s="21" t="s">
        <v>23</v>
      </c>
      <c r="D25" s="23" t="s">
        <v>73</v>
      </c>
      <c r="E25" s="24">
        <v>44964</v>
      </c>
      <c r="F25" s="25">
        <v>44992</v>
      </c>
      <c r="G25" s="40">
        <v>23730</v>
      </c>
      <c r="H25" s="40">
        <v>23730</v>
      </c>
      <c r="I25" s="27">
        <v>0</v>
      </c>
      <c r="J25" s="26" t="s">
        <v>5</v>
      </c>
    </row>
    <row r="26" spans="1:10" s="11" customFormat="1" ht="25.5" x14ac:dyDescent="0.25">
      <c r="A26" s="22">
        <v>401514682</v>
      </c>
      <c r="B26" s="20" t="s">
        <v>17</v>
      </c>
      <c r="C26" s="21" t="s">
        <v>74</v>
      </c>
      <c r="D26" s="23" t="s">
        <v>75</v>
      </c>
      <c r="E26" s="24">
        <v>44992</v>
      </c>
      <c r="F26" s="25">
        <v>45023</v>
      </c>
      <c r="G26" s="40">
        <v>64800</v>
      </c>
      <c r="H26" s="40">
        <v>64800</v>
      </c>
      <c r="I26" s="27">
        <v>0</v>
      </c>
      <c r="J26" s="26" t="s">
        <v>5</v>
      </c>
    </row>
    <row r="27" spans="1:10" s="11" customFormat="1" ht="25.5" x14ac:dyDescent="0.25">
      <c r="A27" s="22" t="s">
        <v>76</v>
      </c>
      <c r="B27" s="20" t="s">
        <v>77</v>
      </c>
      <c r="C27" s="21" t="s">
        <v>63</v>
      </c>
      <c r="D27" s="23" t="s">
        <v>78</v>
      </c>
      <c r="E27" s="24">
        <v>44951</v>
      </c>
      <c r="F27" s="25">
        <v>44982</v>
      </c>
      <c r="G27" s="40">
        <v>59413.82</v>
      </c>
      <c r="H27" s="40">
        <v>59413.82</v>
      </c>
      <c r="I27" s="27">
        <v>0</v>
      </c>
      <c r="J27" s="26" t="s">
        <v>5</v>
      </c>
    </row>
    <row r="28" spans="1:10" s="11" customFormat="1" ht="25.5" x14ac:dyDescent="0.25">
      <c r="A28" s="22" t="s">
        <v>79</v>
      </c>
      <c r="B28" s="20" t="s">
        <v>80</v>
      </c>
      <c r="C28" s="21" t="s">
        <v>81</v>
      </c>
      <c r="D28" s="23" t="s">
        <v>82</v>
      </c>
      <c r="E28" s="24">
        <v>44970</v>
      </c>
      <c r="F28" s="25">
        <v>44998</v>
      </c>
      <c r="G28" s="40">
        <v>111646.26</v>
      </c>
      <c r="H28" s="40">
        <v>111646.26</v>
      </c>
      <c r="I28" s="27">
        <v>0</v>
      </c>
      <c r="J28" s="26" t="s">
        <v>5</v>
      </c>
    </row>
    <row r="29" spans="1:10" s="11" customFormat="1" ht="38.25" x14ac:dyDescent="0.25">
      <c r="A29" s="22"/>
      <c r="B29" s="20" t="s">
        <v>83</v>
      </c>
      <c r="C29" s="21" t="s">
        <v>84</v>
      </c>
      <c r="D29" s="23" t="s">
        <v>30</v>
      </c>
      <c r="E29" s="24">
        <v>44970</v>
      </c>
      <c r="F29" s="25">
        <v>44998</v>
      </c>
      <c r="G29" s="40">
        <v>63000</v>
      </c>
      <c r="H29" s="40">
        <v>63000</v>
      </c>
      <c r="I29" s="27">
        <v>0</v>
      </c>
      <c r="J29" s="26" t="s">
        <v>5</v>
      </c>
    </row>
    <row r="30" spans="1:10" s="11" customFormat="1" ht="25.5" x14ac:dyDescent="0.25">
      <c r="A30" s="22" t="s">
        <v>85</v>
      </c>
      <c r="B30" s="20" t="s">
        <v>86</v>
      </c>
      <c r="C30" s="21" t="s">
        <v>87</v>
      </c>
      <c r="D30" s="23" t="s">
        <v>88</v>
      </c>
      <c r="E30" s="24">
        <v>44966</v>
      </c>
      <c r="F30" s="25">
        <v>44994</v>
      </c>
      <c r="G30" s="40">
        <v>4520</v>
      </c>
      <c r="H30" s="40">
        <v>4520</v>
      </c>
      <c r="I30" s="27">
        <v>0</v>
      </c>
      <c r="J30" s="26" t="s">
        <v>5</v>
      </c>
    </row>
    <row r="31" spans="1:10" s="11" customFormat="1" ht="38.25" x14ac:dyDescent="0.25">
      <c r="A31" s="22" t="s">
        <v>20</v>
      </c>
      <c r="B31" s="20" t="s">
        <v>21</v>
      </c>
      <c r="C31" s="21" t="s">
        <v>89</v>
      </c>
      <c r="D31" s="23" t="s">
        <v>90</v>
      </c>
      <c r="E31" s="24">
        <v>44931</v>
      </c>
      <c r="F31" s="25">
        <v>44962</v>
      </c>
      <c r="G31" s="40">
        <v>346456.78</v>
      </c>
      <c r="H31" s="40">
        <v>346456.78</v>
      </c>
      <c r="I31" s="27">
        <v>0</v>
      </c>
      <c r="J31" s="26" t="s">
        <v>5</v>
      </c>
    </row>
    <row r="32" spans="1:10" s="11" customFormat="1" ht="38.25" x14ac:dyDescent="0.25">
      <c r="A32" s="22" t="s">
        <v>20</v>
      </c>
      <c r="B32" s="20" t="s">
        <v>21</v>
      </c>
      <c r="C32" s="21" t="s">
        <v>89</v>
      </c>
      <c r="D32" s="23" t="s">
        <v>91</v>
      </c>
      <c r="E32" s="24">
        <v>44959</v>
      </c>
      <c r="F32" s="25">
        <v>44987</v>
      </c>
      <c r="G32" s="40">
        <v>240469.99</v>
      </c>
      <c r="H32" s="40">
        <v>240469.99</v>
      </c>
      <c r="I32" s="27">
        <v>0</v>
      </c>
      <c r="J32" s="26" t="s">
        <v>5</v>
      </c>
    </row>
    <row r="33" spans="1:10" s="11" customFormat="1" ht="25.5" x14ac:dyDescent="0.25">
      <c r="A33" s="22" t="s">
        <v>92</v>
      </c>
      <c r="B33" s="20" t="s">
        <v>93</v>
      </c>
      <c r="C33" s="21" t="s">
        <v>94</v>
      </c>
      <c r="D33" s="23" t="s">
        <v>95</v>
      </c>
      <c r="E33" s="24">
        <v>44943</v>
      </c>
      <c r="F33" s="25">
        <v>44974</v>
      </c>
      <c r="G33" s="40">
        <v>115599</v>
      </c>
      <c r="H33" s="40">
        <v>115599</v>
      </c>
      <c r="I33" s="27">
        <v>0</v>
      </c>
      <c r="J33" s="26" t="s">
        <v>5</v>
      </c>
    </row>
    <row r="34" spans="1:10" s="11" customFormat="1" ht="38.25" x14ac:dyDescent="0.25">
      <c r="A34" s="22" t="s">
        <v>96</v>
      </c>
      <c r="B34" s="20" t="s">
        <v>97</v>
      </c>
      <c r="C34" s="21" t="s">
        <v>98</v>
      </c>
      <c r="D34" s="23" t="s">
        <v>99</v>
      </c>
      <c r="E34" s="24">
        <v>44978</v>
      </c>
      <c r="F34" s="25">
        <v>45006</v>
      </c>
      <c r="G34" s="40">
        <v>125091</v>
      </c>
      <c r="H34" s="40">
        <v>125091</v>
      </c>
      <c r="I34" s="27">
        <v>0</v>
      </c>
      <c r="J34" s="26" t="s">
        <v>5</v>
      </c>
    </row>
    <row r="35" spans="1:10" s="11" customFormat="1" ht="38.25" x14ac:dyDescent="0.25">
      <c r="A35" s="22" t="s">
        <v>100</v>
      </c>
      <c r="B35" s="20" t="s">
        <v>101</v>
      </c>
      <c r="C35" s="21" t="s">
        <v>102</v>
      </c>
      <c r="D35" s="23" t="s">
        <v>103</v>
      </c>
      <c r="E35" s="24">
        <v>44967</v>
      </c>
      <c r="F35" s="25">
        <v>44995</v>
      </c>
      <c r="G35" s="40">
        <v>424228.87</v>
      </c>
      <c r="H35" s="40">
        <v>424228.87</v>
      </c>
      <c r="I35" s="27">
        <v>0</v>
      </c>
      <c r="J35" s="26" t="s">
        <v>5</v>
      </c>
    </row>
    <row r="36" spans="1:10" s="11" customFormat="1" ht="25.5" x14ac:dyDescent="0.25">
      <c r="A36" s="22" t="s">
        <v>104</v>
      </c>
      <c r="B36" s="20" t="s">
        <v>105</v>
      </c>
      <c r="C36" s="21" t="s">
        <v>106</v>
      </c>
      <c r="D36" s="23" t="s">
        <v>107</v>
      </c>
      <c r="E36" s="24">
        <v>44977</v>
      </c>
      <c r="F36" s="25">
        <v>45005</v>
      </c>
      <c r="G36" s="40">
        <v>27581.040000000001</v>
      </c>
      <c r="H36" s="40">
        <v>27581.040000000001</v>
      </c>
      <c r="I36" s="27">
        <v>0</v>
      </c>
      <c r="J36" s="26" t="s">
        <v>5</v>
      </c>
    </row>
    <row r="37" spans="1:10" s="11" customFormat="1" ht="38.25" x14ac:dyDescent="0.25">
      <c r="A37" s="22" t="s">
        <v>39</v>
      </c>
      <c r="B37" s="20" t="s">
        <v>40</v>
      </c>
      <c r="C37" s="21" t="s">
        <v>108</v>
      </c>
      <c r="D37" s="23" t="s">
        <v>109</v>
      </c>
      <c r="E37" s="24">
        <v>44993</v>
      </c>
      <c r="F37" s="25">
        <v>45024</v>
      </c>
      <c r="G37" s="40">
        <v>65000</v>
      </c>
      <c r="H37" s="40">
        <v>65000</v>
      </c>
      <c r="I37" s="27">
        <v>0</v>
      </c>
      <c r="J37" s="26" t="s">
        <v>5</v>
      </c>
    </row>
    <row r="38" spans="1:10" s="11" customFormat="1" ht="38.25" x14ac:dyDescent="0.25">
      <c r="A38" s="22" t="s">
        <v>110</v>
      </c>
      <c r="B38" s="20" t="s">
        <v>111</v>
      </c>
      <c r="C38" s="21" t="s">
        <v>112</v>
      </c>
      <c r="D38" s="23" t="s">
        <v>113</v>
      </c>
      <c r="E38" s="24">
        <v>44988</v>
      </c>
      <c r="F38" s="25">
        <v>45019</v>
      </c>
      <c r="G38" s="40">
        <v>54947.38</v>
      </c>
      <c r="H38" s="40">
        <v>54947.38</v>
      </c>
      <c r="I38" s="27">
        <v>0</v>
      </c>
      <c r="J38" s="26" t="s">
        <v>5</v>
      </c>
    </row>
    <row r="39" spans="1:10" s="11" customFormat="1" ht="25.5" x14ac:dyDescent="0.25">
      <c r="A39" s="22" t="s">
        <v>114</v>
      </c>
      <c r="B39" s="20" t="s">
        <v>115</v>
      </c>
      <c r="C39" s="21" t="s">
        <v>116</v>
      </c>
      <c r="D39" s="23" t="s">
        <v>117</v>
      </c>
      <c r="E39" s="24">
        <v>44988</v>
      </c>
      <c r="F39" s="25">
        <v>45019</v>
      </c>
      <c r="G39" s="40">
        <v>9107.0300000000007</v>
      </c>
      <c r="H39" s="40">
        <v>9107.0300000000007</v>
      </c>
      <c r="I39" s="27">
        <v>0</v>
      </c>
      <c r="J39" s="26" t="s">
        <v>5</v>
      </c>
    </row>
    <row r="40" spans="1:10" s="11" customFormat="1" ht="38.25" x14ac:dyDescent="0.25">
      <c r="A40" s="22" t="s">
        <v>118</v>
      </c>
      <c r="B40" s="20" t="s">
        <v>119</v>
      </c>
      <c r="C40" s="21" t="s">
        <v>120</v>
      </c>
      <c r="D40" s="23" t="s">
        <v>121</v>
      </c>
      <c r="E40" s="24" t="s">
        <v>122</v>
      </c>
      <c r="F40" s="25">
        <v>45023</v>
      </c>
      <c r="G40" s="40">
        <v>4807.74</v>
      </c>
      <c r="H40" s="40">
        <v>4807.74</v>
      </c>
      <c r="I40" s="27">
        <v>0</v>
      </c>
      <c r="J40" s="26" t="s">
        <v>5</v>
      </c>
    </row>
    <row r="41" spans="1:10" s="11" customFormat="1" ht="38.25" x14ac:dyDescent="0.25">
      <c r="A41" s="22">
        <v>131569234</v>
      </c>
      <c r="B41" s="20" t="s">
        <v>123</v>
      </c>
      <c r="C41" s="21" t="s">
        <v>124</v>
      </c>
      <c r="D41" s="23" t="s">
        <v>125</v>
      </c>
      <c r="E41" s="24">
        <v>44985</v>
      </c>
      <c r="F41" s="25">
        <v>45013</v>
      </c>
      <c r="G41" s="40">
        <v>9040</v>
      </c>
      <c r="H41" s="40">
        <v>9040</v>
      </c>
      <c r="I41" s="27">
        <v>0</v>
      </c>
      <c r="J41" s="26" t="s">
        <v>5</v>
      </c>
    </row>
    <row r="42" spans="1:10" s="11" customFormat="1" ht="38.25" x14ac:dyDescent="0.25">
      <c r="A42" s="22" t="s">
        <v>72</v>
      </c>
      <c r="B42" s="20" t="s">
        <v>22</v>
      </c>
      <c r="C42" s="21" t="s">
        <v>126</v>
      </c>
      <c r="D42" s="23" t="s">
        <v>127</v>
      </c>
      <c r="E42" s="24">
        <v>44987</v>
      </c>
      <c r="F42" s="25">
        <v>45018</v>
      </c>
      <c r="G42" s="40">
        <v>30510</v>
      </c>
      <c r="H42" s="40">
        <v>30510</v>
      </c>
      <c r="I42" s="27">
        <v>0</v>
      </c>
      <c r="J42" s="26" t="s">
        <v>5</v>
      </c>
    </row>
    <row r="43" spans="1:10" s="11" customFormat="1" ht="38.25" x14ac:dyDescent="0.25">
      <c r="A43" s="22" t="s">
        <v>128</v>
      </c>
      <c r="B43" s="20" t="s">
        <v>129</v>
      </c>
      <c r="C43" s="21" t="s">
        <v>130</v>
      </c>
      <c r="D43" s="23" t="s">
        <v>131</v>
      </c>
      <c r="E43" s="24">
        <v>44992</v>
      </c>
      <c r="F43" s="25">
        <v>45023</v>
      </c>
      <c r="G43" s="40">
        <v>36250.400000000001</v>
      </c>
      <c r="H43" s="40">
        <v>36250.400000000001</v>
      </c>
      <c r="I43" s="27">
        <v>0</v>
      </c>
      <c r="J43" s="26" t="s">
        <v>5</v>
      </c>
    </row>
    <row r="44" spans="1:10" s="11" customFormat="1" ht="38.25" x14ac:dyDescent="0.25">
      <c r="A44" s="22" t="s">
        <v>50</v>
      </c>
      <c r="B44" s="20" t="s">
        <v>51</v>
      </c>
      <c r="C44" s="21" t="s">
        <v>132</v>
      </c>
      <c r="D44" s="23" t="s">
        <v>133</v>
      </c>
      <c r="E44" s="24">
        <v>44988</v>
      </c>
      <c r="F44" s="25">
        <v>45019</v>
      </c>
      <c r="G44" s="40">
        <v>272</v>
      </c>
      <c r="H44" s="40">
        <v>272</v>
      </c>
      <c r="I44" s="27">
        <v>0</v>
      </c>
      <c r="J44" s="26" t="s">
        <v>5</v>
      </c>
    </row>
    <row r="45" spans="1:10" s="11" customFormat="1" ht="51" x14ac:dyDescent="0.25">
      <c r="A45" s="22">
        <v>101863706</v>
      </c>
      <c r="B45" s="20" t="s">
        <v>134</v>
      </c>
      <c r="C45" s="21" t="s">
        <v>135</v>
      </c>
      <c r="D45" s="23" t="s">
        <v>136</v>
      </c>
      <c r="E45" s="24">
        <v>44986</v>
      </c>
      <c r="F45" s="25">
        <v>45017</v>
      </c>
      <c r="G45" s="40">
        <v>19775</v>
      </c>
      <c r="H45" s="40">
        <v>19775</v>
      </c>
      <c r="I45" s="27">
        <v>0</v>
      </c>
      <c r="J45" s="26" t="s">
        <v>5</v>
      </c>
    </row>
    <row r="46" spans="1:10" s="11" customFormat="1" ht="38.25" x14ac:dyDescent="0.25">
      <c r="A46" s="22" t="s">
        <v>26</v>
      </c>
      <c r="B46" s="20" t="s">
        <v>27</v>
      </c>
      <c r="C46" s="21" t="s">
        <v>137</v>
      </c>
      <c r="D46" s="23" t="s">
        <v>138</v>
      </c>
      <c r="E46" s="24">
        <v>44991</v>
      </c>
      <c r="F46" s="25">
        <v>45022</v>
      </c>
      <c r="G46" s="40">
        <v>71765773.129999995</v>
      </c>
      <c r="H46" s="40">
        <v>71765773.129999995</v>
      </c>
      <c r="I46" s="27">
        <v>0</v>
      </c>
      <c r="J46" s="26" t="s">
        <v>5</v>
      </c>
    </row>
    <row r="47" spans="1:10" s="11" customFormat="1" ht="25.5" x14ac:dyDescent="0.25">
      <c r="A47" s="22" t="s">
        <v>139</v>
      </c>
      <c r="B47" s="20" t="s">
        <v>140</v>
      </c>
      <c r="C47" s="21" t="s">
        <v>141</v>
      </c>
      <c r="D47" s="23" t="s">
        <v>142</v>
      </c>
      <c r="E47" s="24">
        <v>44991</v>
      </c>
      <c r="F47" s="25">
        <v>45022</v>
      </c>
      <c r="G47" s="40">
        <v>46966.58</v>
      </c>
      <c r="H47" s="40">
        <v>46966.58</v>
      </c>
      <c r="I47" s="27">
        <v>0</v>
      </c>
      <c r="J47" s="26" t="s">
        <v>5</v>
      </c>
    </row>
    <row r="48" spans="1:10" s="11" customFormat="1" ht="25.5" x14ac:dyDescent="0.25">
      <c r="A48" s="22">
        <v>101195665</v>
      </c>
      <c r="B48" s="20" t="s">
        <v>24</v>
      </c>
      <c r="C48" s="21" t="s">
        <v>25</v>
      </c>
      <c r="D48" s="23" t="s">
        <v>143</v>
      </c>
      <c r="E48" s="24">
        <v>44995</v>
      </c>
      <c r="F48" s="25">
        <v>45026</v>
      </c>
      <c r="G48" s="40">
        <v>16465.57</v>
      </c>
      <c r="H48" s="40">
        <v>16465.57</v>
      </c>
      <c r="I48" s="27">
        <v>0</v>
      </c>
      <c r="J48" s="26" t="s">
        <v>5</v>
      </c>
    </row>
    <row r="49" spans="1:10" s="11" customFormat="1" ht="38.25" x14ac:dyDescent="0.25">
      <c r="A49" s="22">
        <v>101820217</v>
      </c>
      <c r="B49" s="20" t="s">
        <v>144</v>
      </c>
      <c r="C49" s="21" t="s">
        <v>145</v>
      </c>
      <c r="D49" s="23" t="s">
        <v>146</v>
      </c>
      <c r="E49" s="24">
        <v>44944</v>
      </c>
      <c r="F49" s="25">
        <f t="shared" ref="F49:F73" si="0">E49+30</f>
        <v>44974</v>
      </c>
      <c r="G49" s="40">
        <v>9533.5400000000009</v>
      </c>
      <c r="H49" s="27">
        <f>+G49</f>
        <v>9533.5400000000009</v>
      </c>
      <c r="I49" s="27">
        <v>0</v>
      </c>
      <c r="J49" s="26" t="s">
        <v>5</v>
      </c>
    </row>
    <row r="50" spans="1:10" s="11" customFormat="1" ht="50.25" customHeight="1" x14ac:dyDescent="0.25">
      <c r="A50" s="22">
        <v>101820217</v>
      </c>
      <c r="B50" s="20" t="s">
        <v>144</v>
      </c>
      <c r="C50" s="21" t="s">
        <v>147</v>
      </c>
      <c r="D50" s="23" t="s">
        <v>148</v>
      </c>
      <c r="E50" s="24">
        <v>44946</v>
      </c>
      <c r="F50" s="25">
        <f t="shared" si="0"/>
        <v>44976</v>
      </c>
      <c r="G50" s="40">
        <v>1558.08</v>
      </c>
      <c r="H50" s="27">
        <f t="shared" ref="H50:H53" si="1">+G50</f>
        <v>1558.08</v>
      </c>
      <c r="I50" s="27">
        <v>0</v>
      </c>
      <c r="J50" s="26" t="s">
        <v>5</v>
      </c>
    </row>
    <row r="51" spans="1:10" s="11" customFormat="1" ht="48" customHeight="1" x14ac:dyDescent="0.25">
      <c r="A51" s="22">
        <v>101820217</v>
      </c>
      <c r="B51" s="20" t="s">
        <v>144</v>
      </c>
      <c r="C51" s="21" t="s">
        <v>149</v>
      </c>
      <c r="D51" s="23" t="s">
        <v>150</v>
      </c>
      <c r="E51" s="24">
        <v>44945</v>
      </c>
      <c r="F51" s="25">
        <f t="shared" si="0"/>
        <v>44975</v>
      </c>
      <c r="G51" s="40">
        <v>1783.54</v>
      </c>
      <c r="H51" s="27">
        <f t="shared" si="1"/>
        <v>1783.54</v>
      </c>
      <c r="I51" s="27">
        <v>0</v>
      </c>
      <c r="J51" s="26" t="s">
        <v>5</v>
      </c>
    </row>
    <row r="52" spans="1:10" s="11" customFormat="1" ht="43.5" customHeight="1" x14ac:dyDescent="0.25">
      <c r="A52" s="28">
        <v>401037272</v>
      </c>
      <c r="B52" s="20" t="s">
        <v>151</v>
      </c>
      <c r="C52" s="21" t="s">
        <v>152</v>
      </c>
      <c r="D52" s="23" t="s">
        <v>153</v>
      </c>
      <c r="E52" s="24">
        <v>44958</v>
      </c>
      <c r="F52" s="25">
        <f t="shared" si="0"/>
        <v>44988</v>
      </c>
      <c r="G52" s="40">
        <v>666</v>
      </c>
      <c r="H52" s="27">
        <f t="shared" si="1"/>
        <v>666</v>
      </c>
      <c r="I52" s="27">
        <v>0</v>
      </c>
      <c r="J52" s="26" t="s">
        <v>5</v>
      </c>
    </row>
    <row r="53" spans="1:10" s="11" customFormat="1" ht="38.25" x14ac:dyDescent="0.25">
      <c r="A53" s="28">
        <v>401037272</v>
      </c>
      <c r="B53" s="20" t="s">
        <v>151</v>
      </c>
      <c r="C53" s="21" t="s">
        <v>154</v>
      </c>
      <c r="D53" s="23" t="s">
        <v>155</v>
      </c>
      <c r="E53" s="24">
        <v>44958</v>
      </c>
      <c r="F53" s="25">
        <f t="shared" si="0"/>
        <v>44988</v>
      </c>
      <c r="G53" s="40">
        <v>1018</v>
      </c>
      <c r="H53" s="27">
        <f t="shared" si="1"/>
        <v>1018</v>
      </c>
      <c r="I53" s="27">
        <v>0</v>
      </c>
      <c r="J53" s="26" t="s">
        <v>5</v>
      </c>
    </row>
    <row r="54" spans="1:10" s="11" customFormat="1" ht="25.5" x14ac:dyDescent="0.25">
      <c r="A54" s="22" t="s">
        <v>32</v>
      </c>
      <c r="B54" s="20" t="s">
        <v>33</v>
      </c>
      <c r="C54" s="21" t="s">
        <v>156</v>
      </c>
      <c r="D54" s="23" t="s">
        <v>157</v>
      </c>
      <c r="E54" s="24">
        <v>44986</v>
      </c>
      <c r="F54" s="25">
        <f t="shared" si="0"/>
        <v>45016</v>
      </c>
      <c r="G54" s="40">
        <v>810</v>
      </c>
      <c r="H54" s="27">
        <v>810</v>
      </c>
      <c r="I54" s="27">
        <v>0</v>
      </c>
      <c r="J54" s="26" t="s">
        <v>5</v>
      </c>
    </row>
    <row r="55" spans="1:10" s="11" customFormat="1" ht="45.75" customHeight="1" x14ac:dyDescent="0.25">
      <c r="A55" s="22">
        <v>131433987</v>
      </c>
      <c r="B55" s="20" t="s">
        <v>28</v>
      </c>
      <c r="C55" s="21" t="s">
        <v>158</v>
      </c>
      <c r="D55" s="23" t="s">
        <v>159</v>
      </c>
      <c r="E55" s="24">
        <v>44958</v>
      </c>
      <c r="F55" s="25">
        <f t="shared" si="0"/>
        <v>44988</v>
      </c>
      <c r="G55" s="40">
        <v>109908.35</v>
      </c>
      <c r="H55" s="27">
        <v>109908.35</v>
      </c>
      <c r="I55" s="27">
        <v>0</v>
      </c>
      <c r="J55" s="26" t="s">
        <v>5</v>
      </c>
    </row>
    <row r="56" spans="1:10" s="11" customFormat="1" ht="40.5" customHeight="1" x14ac:dyDescent="0.25">
      <c r="A56" s="22">
        <v>131433987</v>
      </c>
      <c r="B56" s="20" t="s">
        <v>28</v>
      </c>
      <c r="C56" s="21" t="s">
        <v>160</v>
      </c>
      <c r="D56" s="23" t="s">
        <v>161</v>
      </c>
      <c r="E56" s="24">
        <v>44998</v>
      </c>
      <c r="F56" s="25">
        <f t="shared" si="0"/>
        <v>45028</v>
      </c>
      <c r="G56" s="40">
        <v>251770</v>
      </c>
      <c r="H56" s="27">
        <v>251770</v>
      </c>
      <c r="I56" s="27">
        <v>0</v>
      </c>
      <c r="J56" s="26" t="s">
        <v>5</v>
      </c>
    </row>
    <row r="57" spans="1:10" s="11" customFormat="1" ht="51" x14ac:dyDescent="0.25">
      <c r="A57" s="29">
        <v>130967857</v>
      </c>
      <c r="B57" s="20" t="s">
        <v>129</v>
      </c>
      <c r="C57" s="21" t="s">
        <v>162</v>
      </c>
      <c r="D57" s="23" t="s">
        <v>163</v>
      </c>
      <c r="E57" s="24">
        <v>44946</v>
      </c>
      <c r="F57" s="25">
        <f t="shared" si="0"/>
        <v>44976</v>
      </c>
      <c r="G57" s="40">
        <v>226798.56</v>
      </c>
      <c r="H57" s="27">
        <f>+G57</f>
        <v>226798.56</v>
      </c>
      <c r="I57" s="27">
        <v>0</v>
      </c>
      <c r="J57" s="26" t="s">
        <v>5</v>
      </c>
    </row>
    <row r="58" spans="1:10" s="11" customFormat="1" ht="48.75" customHeight="1" x14ac:dyDescent="0.25">
      <c r="A58" s="29">
        <v>131300871</v>
      </c>
      <c r="B58" s="20" t="s">
        <v>164</v>
      </c>
      <c r="C58" s="21" t="s">
        <v>165</v>
      </c>
      <c r="D58" s="23" t="s">
        <v>159</v>
      </c>
      <c r="E58" s="24">
        <v>44924</v>
      </c>
      <c r="F58" s="25">
        <f t="shared" si="0"/>
        <v>44954</v>
      </c>
      <c r="G58" s="40">
        <v>186610.46</v>
      </c>
      <c r="H58" s="27">
        <f>+G58</f>
        <v>186610.46</v>
      </c>
      <c r="I58" s="27">
        <v>0</v>
      </c>
      <c r="J58" s="26" t="s">
        <v>5</v>
      </c>
    </row>
    <row r="59" spans="1:10" s="11" customFormat="1" ht="72" customHeight="1" x14ac:dyDescent="0.25">
      <c r="A59" s="22">
        <v>130813442</v>
      </c>
      <c r="B59" s="20" t="s">
        <v>31</v>
      </c>
      <c r="C59" s="21" t="s">
        <v>197</v>
      </c>
      <c r="D59" s="23" t="s">
        <v>166</v>
      </c>
      <c r="E59" s="24">
        <v>44942</v>
      </c>
      <c r="F59" s="25">
        <f t="shared" si="0"/>
        <v>44972</v>
      </c>
      <c r="G59" s="40">
        <v>34578</v>
      </c>
      <c r="H59" s="27">
        <f>+G59</f>
        <v>34578</v>
      </c>
      <c r="I59" s="27">
        <v>0</v>
      </c>
      <c r="J59" s="26" t="s">
        <v>5</v>
      </c>
    </row>
    <row r="60" spans="1:10" s="11" customFormat="1" ht="62.25" customHeight="1" x14ac:dyDescent="0.25">
      <c r="A60" s="22">
        <v>130813442</v>
      </c>
      <c r="B60" s="20" t="s">
        <v>31</v>
      </c>
      <c r="C60" s="21" t="s">
        <v>197</v>
      </c>
      <c r="D60" s="23" t="s">
        <v>167</v>
      </c>
      <c r="E60" s="24">
        <v>44958</v>
      </c>
      <c r="F60" s="25">
        <f t="shared" si="0"/>
        <v>44988</v>
      </c>
      <c r="G60" s="40">
        <v>34578</v>
      </c>
      <c r="H60" s="27">
        <f>+G60</f>
        <v>34578</v>
      </c>
      <c r="I60" s="27">
        <v>0</v>
      </c>
      <c r="J60" s="26" t="s">
        <v>5</v>
      </c>
    </row>
    <row r="61" spans="1:10" s="11" customFormat="1" ht="57" customHeight="1" x14ac:dyDescent="0.25">
      <c r="A61" s="29">
        <v>401007479</v>
      </c>
      <c r="B61" s="20" t="s">
        <v>168</v>
      </c>
      <c r="C61" s="21" t="s">
        <v>169</v>
      </c>
      <c r="D61" s="23" t="s">
        <v>170</v>
      </c>
      <c r="E61" s="24">
        <v>44986</v>
      </c>
      <c r="F61" s="25">
        <f t="shared" si="0"/>
        <v>45016</v>
      </c>
      <c r="G61" s="40">
        <v>450</v>
      </c>
      <c r="H61" s="27">
        <v>450</v>
      </c>
      <c r="I61" s="27">
        <v>0</v>
      </c>
      <c r="J61" s="26" t="s">
        <v>5</v>
      </c>
    </row>
    <row r="62" spans="1:10" s="11" customFormat="1" ht="77.25" customHeight="1" x14ac:dyDescent="0.25">
      <c r="A62" s="22">
        <v>101142162</v>
      </c>
      <c r="B62" s="20" t="s">
        <v>34</v>
      </c>
      <c r="C62" s="21" t="s">
        <v>35</v>
      </c>
      <c r="D62" s="23" t="s">
        <v>171</v>
      </c>
      <c r="E62" s="24">
        <v>44944</v>
      </c>
      <c r="F62" s="25">
        <f t="shared" si="0"/>
        <v>44974</v>
      </c>
      <c r="G62" s="40">
        <v>4407</v>
      </c>
      <c r="H62" s="27">
        <f>+G62</f>
        <v>4407</v>
      </c>
      <c r="I62" s="27">
        <v>0</v>
      </c>
      <c r="J62" s="26" t="s">
        <v>5</v>
      </c>
    </row>
    <row r="63" spans="1:10" s="11" customFormat="1" ht="64.5" customHeight="1" x14ac:dyDescent="0.25">
      <c r="A63" s="22">
        <v>101142162</v>
      </c>
      <c r="B63" s="20" t="s">
        <v>34</v>
      </c>
      <c r="C63" s="21" t="s">
        <v>35</v>
      </c>
      <c r="D63" s="23" t="s">
        <v>172</v>
      </c>
      <c r="E63" s="24">
        <v>44974</v>
      </c>
      <c r="F63" s="25">
        <f t="shared" si="0"/>
        <v>45004</v>
      </c>
      <c r="G63" s="40">
        <v>4407</v>
      </c>
      <c r="H63" s="27">
        <f>+G63</f>
        <v>4407</v>
      </c>
      <c r="I63" s="27">
        <v>0</v>
      </c>
      <c r="J63" s="26" t="s">
        <v>5</v>
      </c>
    </row>
    <row r="64" spans="1:10" s="11" customFormat="1" ht="38.25" x14ac:dyDescent="0.25">
      <c r="A64" s="22"/>
      <c r="B64" s="20" t="s">
        <v>173</v>
      </c>
      <c r="C64" s="21" t="s">
        <v>174</v>
      </c>
      <c r="D64" s="23" t="s">
        <v>175</v>
      </c>
      <c r="E64" s="24">
        <v>44987</v>
      </c>
      <c r="F64" s="25">
        <f t="shared" si="0"/>
        <v>45017</v>
      </c>
      <c r="G64" s="40">
        <v>142135.59</v>
      </c>
      <c r="H64" s="27">
        <v>142135.59</v>
      </c>
      <c r="I64" s="27">
        <v>0</v>
      </c>
      <c r="J64" s="26" t="s">
        <v>5</v>
      </c>
    </row>
    <row r="65" spans="1:11" s="11" customFormat="1" ht="48.75" customHeight="1" x14ac:dyDescent="0.25">
      <c r="A65" s="22">
        <v>103035876</v>
      </c>
      <c r="B65" s="20" t="s">
        <v>176</v>
      </c>
      <c r="C65" s="21" t="s">
        <v>177</v>
      </c>
      <c r="D65" s="23" t="s">
        <v>178</v>
      </c>
      <c r="E65" s="24">
        <v>44986</v>
      </c>
      <c r="F65" s="25">
        <f t="shared" si="0"/>
        <v>45016</v>
      </c>
      <c r="G65" s="40">
        <v>47234</v>
      </c>
      <c r="H65" s="27">
        <v>47234</v>
      </c>
      <c r="I65" s="27">
        <v>0</v>
      </c>
      <c r="J65" s="26" t="s">
        <v>5</v>
      </c>
    </row>
    <row r="66" spans="1:11" s="11" customFormat="1" ht="48" customHeight="1" x14ac:dyDescent="0.25">
      <c r="A66" s="22">
        <v>401037272</v>
      </c>
      <c r="B66" s="20" t="s">
        <v>151</v>
      </c>
      <c r="C66" s="21" t="s">
        <v>179</v>
      </c>
      <c r="D66" s="23" t="s">
        <v>180</v>
      </c>
      <c r="E66" s="24">
        <v>44986</v>
      </c>
      <c r="F66" s="25">
        <f t="shared" si="0"/>
        <v>45016</v>
      </c>
      <c r="G66" s="40">
        <v>666</v>
      </c>
      <c r="H66" s="27">
        <f t="shared" ref="H66:H70" si="2">+G66</f>
        <v>666</v>
      </c>
      <c r="I66" s="27">
        <v>0</v>
      </c>
      <c r="J66" s="26" t="s">
        <v>5</v>
      </c>
    </row>
    <row r="67" spans="1:11" s="11" customFormat="1" ht="38.25" x14ac:dyDescent="0.25">
      <c r="A67" s="22">
        <v>401037272</v>
      </c>
      <c r="B67" s="20" t="s">
        <v>151</v>
      </c>
      <c r="C67" s="21" t="s">
        <v>181</v>
      </c>
      <c r="D67" s="23" t="s">
        <v>182</v>
      </c>
      <c r="E67" s="24">
        <v>44986</v>
      </c>
      <c r="F67" s="25">
        <f t="shared" si="0"/>
        <v>45016</v>
      </c>
      <c r="G67" s="40">
        <v>1018</v>
      </c>
      <c r="H67" s="27">
        <f t="shared" si="2"/>
        <v>1018</v>
      </c>
      <c r="I67" s="27">
        <v>0</v>
      </c>
      <c r="J67" s="26" t="s">
        <v>5</v>
      </c>
    </row>
    <row r="68" spans="1:11" s="11" customFormat="1" ht="38.25" x14ac:dyDescent="0.25">
      <c r="A68" s="22" t="s">
        <v>36</v>
      </c>
      <c r="B68" s="20" t="s">
        <v>183</v>
      </c>
      <c r="C68" s="21" t="s">
        <v>184</v>
      </c>
      <c r="D68" s="23" t="s">
        <v>185</v>
      </c>
      <c r="E68" s="24">
        <v>44987</v>
      </c>
      <c r="F68" s="25">
        <f t="shared" si="0"/>
        <v>45017</v>
      </c>
      <c r="G68" s="40">
        <v>98613.09</v>
      </c>
      <c r="H68" s="27">
        <v>98613.09</v>
      </c>
      <c r="I68" s="27">
        <v>0</v>
      </c>
      <c r="J68" s="26" t="s">
        <v>5</v>
      </c>
    </row>
    <row r="69" spans="1:11" s="11" customFormat="1" ht="25.5" x14ac:dyDescent="0.25">
      <c r="A69" s="22">
        <v>130676917</v>
      </c>
      <c r="B69" s="20" t="s">
        <v>186</v>
      </c>
      <c r="C69" s="21" t="s">
        <v>187</v>
      </c>
      <c r="D69" s="23" t="s">
        <v>188</v>
      </c>
      <c r="E69" s="24">
        <v>44985</v>
      </c>
      <c r="F69" s="25">
        <f t="shared" si="0"/>
        <v>45015</v>
      </c>
      <c r="G69" s="40">
        <v>64259.19</v>
      </c>
      <c r="H69" s="27">
        <f t="shared" si="2"/>
        <v>64259.19</v>
      </c>
      <c r="I69" s="27">
        <v>0</v>
      </c>
      <c r="J69" s="26" t="s">
        <v>5</v>
      </c>
    </row>
    <row r="70" spans="1:11" s="11" customFormat="1" ht="38.25" x14ac:dyDescent="0.25">
      <c r="A70" s="22">
        <v>130676917</v>
      </c>
      <c r="B70" s="20" t="s">
        <v>186</v>
      </c>
      <c r="C70" s="21" t="s">
        <v>189</v>
      </c>
      <c r="D70" s="23" t="s">
        <v>190</v>
      </c>
      <c r="E70" s="24">
        <v>44997</v>
      </c>
      <c r="F70" s="25">
        <f t="shared" si="0"/>
        <v>45027</v>
      </c>
      <c r="G70" s="40">
        <v>64259.19</v>
      </c>
      <c r="H70" s="27">
        <f t="shared" si="2"/>
        <v>64259.19</v>
      </c>
      <c r="I70" s="27">
        <v>0</v>
      </c>
      <c r="J70" s="26" t="s">
        <v>5</v>
      </c>
    </row>
    <row r="71" spans="1:11" s="11" customFormat="1" ht="25.5" x14ac:dyDescent="0.25">
      <c r="A71" s="22">
        <v>430093297</v>
      </c>
      <c r="B71" s="20" t="s">
        <v>29</v>
      </c>
      <c r="C71" s="21" t="s">
        <v>191</v>
      </c>
      <c r="D71" s="23" t="s">
        <v>192</v>
      </c>
      <c r="E71" s="24">
        <v>44986</v>
      </c>
      <c r="F71" s="25">
        <f t="shared" si="0"/>
        <v>45016</v>
      </c>
      <c r="G71" s="40">
        <v>568</v>
      </c>
      <c r="H71" s="27">
        <v>568</v>
      </c>
      <c r="I71" s="27">
        <v>0</v>
      </c>
      <c r="J71" s="26" t="s">
        <v>5</v>
      </c>
    </row>
    <row r="72" spans="1:11" s="11" customFormat="1" ht="45" customHeight="1" x14ac:dyDescent="0.25">
      <c r="A72" s="22">
        <v>131433987</v>
      </c>
      <c r="B72" s="20" t="s">
        <v>193</v>
      </c>
      <c r="C72" s="21" t="s">
        <v>198</v>
      </c>
      <c r="D72" s="23" t="s">
        <v>194</v>
      </c>
      <c r="E72" s="24">
        <v>44992</v>
      </c>
      <c r="F72" s="25">
        <f t="shared" si="0"/>
        <v>45022</v>
      </c>
      <c r="G72" s="40">
        <v>10901.25</v>
      </c>
      <c r="H72" s="27">
        <v>10901.25</v>
      </c>
      <c r="I72" s="27">
        <v>0</v>
      </c>
      <c r="J72" s="26" t="s">
        <v>5</v>
      </c>
    </row>
    <row r="73" spans="1:11" s="11" customFormat="1" ht="45" customHeight="1" x14ac:dyDescent="0.25">
      <c r="A73" s="22">
        <v>131433987</v>
      </c>
      <c r="B73" s="20" t="s">
        <v>193</v>
      </c>
      <c r="C73" s="21" t="s">
        <v>199</v>
      </c>
      <c r="D73" s="23" t="s">
        <v>195</v>
      </c>
      <c r="E73" s="24">
        <v>44992</v>
      </c>
      <c r="F73" s="25">
        <f t="shared" si="0"/>
        <v>45022</v>
      </c>
      <c r="G73" s="40">
        <v>75850.38</v>
      </c>
      <c r="H73" s="27">
        <v>75850.38</v>
      </c>
      <c r="I73" s="27">
        <v>0</v>
      </c>
      <c r="J73" s="26" t="s">
        <v>5</v>
      </c>
    </row>
    <row r="74" spans="1:11" x14ac:dyDescent="0.25">
      <c r="A74" s="30"/>
      <c r="B74" s="31"/>
      <c r="C74" s="32"/>
      <c r="D74" s="33"/>
      <c r="E74" s="34"/>
      <c r="F74" s="34"/>
      <c r="G74" s="35"/>
      <c r="H74" s="36"/>
      <c r="I74" s="37"/>
      <c r="J74" s="38"/>
      <c r="K74" s="39"/>
    </row>
    <row r="75" spans="1:11" x14ac:dyDescent="0.25">
      <c r="A75" s="9"/>
      <c r="B75" s="10"/>
      <c r="D75" s="5"/>
      <c r="E75" s="6"/>
      <c r="F75" s="6"/>
      <c r="G75" s="18"/>
      <c r="I75" s="19"/>
      <c r="J75" s="7"/>
    </row>
    <row r="76" spans="1:11" x14ac:dyDescent="0.25">
      <c r="A76" s="9"/>
      <c r="B76" s="10"/>
      <c r="D76" s="5"/>
      <c r="E76" s="6"/>
      <c r="F76" s="6"/>
      <c r="G76" s="18"/>
      <c r="I76" s="19"/>
      <c r="J76" s="7"/>
    </row>
    <row r="77" spans="1:11" x14ac:dyDescent="0.25">
      <c r="A77" s="9"/>
      <c r="B77" s="10"/>
      <c r="D77" s="5"/>
      <c r="E77" s="6"/>
      <c r="F77" s="6"/>
      <c r="G77" s="18"/>
      <c r="I77" s="19"/>
      <c r="J77" s="7"/>
    </row>
    <row r="78" spans="1:11" x14ac:dyDescent="0.25">
      <c r="A78" s="9"/>
      <c r="B78" s="10"/>
      <c r="D78" s="5"/>
      <c r="E78" s="6"/>
      <c r="F78" s="6"/>
      <c r="G78" s="18"/>
      <c r="I78" s="19"/>
      <c r="J78" s="7"/>
    </row>
    <row r="79" spans="1:11" x14ac:dyDescent="0.25">
      <c r="A79" s="9"/>
      <c r="B79" s="10"/>
      <c r="D79" s="5"/>
      <c r="E79" s="6"/>
      <c r="F79" s="6"/>
      <c r="G79" s="18"/>
      <c r="I79" s="19"/>
      <c r="J79" s="7"/>
    </row>
    <row r="80" spans="1:11" x14ac:dyDescent="0.25">
      <c r="A80" s="9"/>
      <c r="B80" s="10"/>
      <c r="D80" s="5"/>
      <c r="E80" s="6"/>
      <c r="F80" s="6"/>
      <c r="G80" s="18"/>
      <c r="I80" s="19"/>
      <c r="J80" s="7"/>
    </row>
    <row r="81" spans="1:10" x14ac:dyDescent="0.25">
      <c r="A81" s="2" t="s">
        <v>10</v>
      </c>
      <c r="B81" s="43" t="s">
        <v>11</v>
      </c>
      <c r="C81" s="43"/>
      <c r="D81"/>
      <c r="E81" s="44" t="s">
        <v>12</v>
      </c>
      <c r="F81" s="44"/>
      <c r="G81" s="44"/>
      <c r="J81"/>
    </row>
    <row r="82" spans="1:10" x14ac:dyDescent="0.25">
      <c r="B82" s="43" t="s">
        <v>13</v>
      </c>
      <c r="C82" s="43"/>
      <c r="D82"/>
      <c r="E82" s="45" t="s">
        <v>14</v>
      </c>
      <c r="F82" s="45"/>
      <c r="G82" s="45"/>
      <c r="J82"/>
    </row>
  </sheetData>
  <mergeCells count="6">
    <mergeCell ref="A11:J11"/>
    <mergeCell ref="A12:J12"/>
    <mergeCell ref="B81:C81"/>
    <mergeCell ref="E81:G81"/>
    <mergeCell ref="B82:C82"/>
    <mergeCell ref="E82:G82"/>
  </mergeCells>
  <phoneticPr fontId="5" type="noConversion"/>
  <printOptions horizontalCentered="1"/>
  <pageMargins left="0.23622047244094491" right="0.19685039370078741" top="0.74803149606299213" bottom="0.35433070866141736" header="0.31496062992125984" footer="0.31496062992125984"/>
  <pageSetup scale="64" fitToHeight="0" orientation="landscape" r:id="rId1"/>
  <rowBreaks count="3" manualBreakCount="3">
    <brk id="31" max="9" man="1"/>
    <brk id="52" max="9" man="1"/>
    <brk id="68" max="9" man="1"/>
  </rowBreaks>
  <ignoredErrors>
    <ignoredError sqref="K32:XFD46 A15:A16 A18:A28 A30:A56 A65 A68:A73 A59:A60 A62:A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Rocio Jaime German</dc:creator>
  <cp:lastModifiedBy>Angélica Jazmín Ramírez Gómez</cp:lastModifiedBy>
  <cp:lastPrinted>2023-04-10T16:21:58Z</cp:lastPrinted>
  <dcterms:created xsi:type="dcterms:W3CDTF">2021-10-08T12:23:05Z</dcterms:created>
  <dcterms:modified xsi:type="dcterms:W3CDTF">2023-04-11T12:33:55Z</dcterms:modified>
</cp:coreProperties>
</file>