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1 Enero/"/>
    </mc:Choice>
  </mc:AlternateContent>
  <xr:revisionPtr revIDLastSave="248" documentId="13_ncr:1_{03526257-498E-4AF9-B64D-3D071B7197A6}" xr6:coauthVersionLast="47" xr6:coauthVersionMax="47" xr10:uidLastSave="{120112FD-7F58-4BC3-9868-E2AD33738F75}"/>
  <bookViews>
    <workbookView xWindow="390" yWindow="30" windowWidth="28755" windowHeight="15570" xr2:uid="{695CBDA3-5A03-40A6-B8A7-C4AF6219D014}"/>
  </bookViews>
  <sheets>
    <sheet name="ENERO 2023" sheetId="1" r:id="rId1"/>
  </sheets>
  <definedNames>
    <definedName name="_xlnm.Print_Area" localSheetId="0">'ENERO 2023'!$A$1:$J$63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F24" i="1"/>
  <c r="I23" i="1"/>
  <c r="I22" i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<sst xmlns="http://schemas.openxmlformats.org/spreadsheetml/2006/main" count="191" uniqueCount="115">
  <si>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</si>
  <si>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</si>
  <si>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</si>
  <si>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</si>
  <si>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</si>
  <si>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</si>
  <si>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</si>
  <si>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</si>
  <si>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</si>
  <si>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</si>
  <si>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</si>
  <si>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</si>
  <si>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</si>
  <si>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</si>
  <si>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</si>
  <si>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</si>
  <si>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UNIPAGO, SA</t>
  </si>
  <si>
    <t>JUNTA CENTRAL ELECTORAL</t>
  </si>
  <si>
    <t>CONSEJO NACIONAL DE LA SEGURIDAD SOCIAL</t>
  </si>
  <si>
    <t>OGTIC</t>
  </si>
  <si>
    <t>INAPA</t>
  </si>
  <si>
    <t>SUMINISTRO DE AGUA POTABLE INABIMA - SAN CRISTOBAL</t>
  </si>
  <si>
    <t>CORAAVEGA</t>
  </si>
  <si>
    <t>SERVICIOS DE AGUA POTABLE DEL CENTRO DE SERVICIOS DE LA VEGA</t>
  </si>
  <si>
    <t>CAASD</t>
  </si>
  <si>
    <t>CONSUMO DE AGUA POTABLE EN EL CENTRO DE SERVICIOS - SEDE CENTRAL Y GAZCUE INABIMA</t>
  </si>
  <si>
    <t>GENERAL DE SEGUROS, S.A.</t>
  </si>
  <si>
    <t>401007452</t>
  </si>
  <si>
    <t>GUSTAVO MIGUEL CID SANTOS</t>
  </si>
  <si>
    <t>INTERDECO, SRL</t>
  </si>
  <si>
    <t>B1500000006</t>
  </si>
  <si>
    <t>B1500000046</t>
  </si>
  <si>
    <t>BANDERAS GLOBAL HC, SRL</t>
  </si>
  <si>
    <t>ADQUISICION DE BANDERAS DOMINICANAS Y DEL INABIMA</t>
  </si>
  <si>
    <t>B1500001359</t>
  </si>
  <si>
    <t>SERVICIO DE RECAUDO Y DISPERSION DE LA TESORERIA DE LA SEGURIDAD SOCIAL</t>
  </si>
  <si>
    <t>B1500000661</t>
  </si>
  <si>
    <t>DISTRIBUIDORA DE REPUESTOS DEL CARIBE (DIRECA), SRL</t>
  </si>
  <si>
    <t>COMPRA BATERIAS PARA VEHICULOS DE 12V</t>
  </si>
  <si>
    <t>B1500000263</t>
  </si>
  <si>
    <t>POLIZA DE SEGUROS DE DISCAPACIDAD Y SOBREVIVENCIA</t>
  </si>
  <si>
    <t>B1500000338</t>
  </si>
  <si>
    <t>SERVICIO DE CONSULTA AL ARCHIVO MAESTROS CEDULADOS DE LA JCE</t>
  </si>
  <si>
    <t>B1500001294</t>
  </si>
  <si>
    <t>SEGUROS RESERVAS, SA</t>
  </si>
  <si>
    <t>RENOVACION POLIZA DE SEGUROS VEHICULOS DE MOTOR INDIVIDUAL</t>
  </si>
  <si>
    <t>B1500038513</t>
  </si>
  <si>
    <t>B1500038574</t>
  </si>
  <si>
    <t>RENOVACION POLIZA DE SEGUROS RESPONSABILIDAD CIVIL EXCESO VEHICULOS DE MOTOR</t>
  </si>
  <si>
    <t>B1500038575</t>
  </si>
  <si>
    <t>B &amp; F MERCANTIL, SRL</t>
  </si>
  <si>
    <t>COMPRA PINTURA TROP. TRAFICO AMARILLO</t>
  </si>
  <si>
    <t>B1500000557</t>
  </si>
  <si>
    <t>SOLDIER ELECTRONIC SECURITY SES, SRL</t>
  </si>
  <si>
    <t>COMPRA PINTURA PARA USO DEL INABIMA</t>
  </si>
  <si>
    <t>B1500000441</t>
  </si>
  <si>
    <t>SERVICIO DE EVALUACION Y CALIFICACION DE GRADO DISCAPACIDAD CMR Y CMN</t>
  </si>
  <si>
    <t>B1500000185</t>
  </si>
  <si>
    <t>ALQUILER LOCAL COMERCIAL PRIMER NIVEL PLAZA AURORA</t>
  </si>
  <si>
    <t>APORTE AL SOSTENIMIENTO DE LA OPERACIÓN DEL ESPACIO DEL PUNTO GOB MEGACENTRO</t>
  </si>
  <si>
    <t>B1500002033</t>
  </si>
  <si>
    <t>LUCIA LUCIANO FIGUEREO</t>
  </si>
  <si>
    <t>NOTARIZACION DOCUMENTOS VARIOS</t>
  </si>
  <si>
    <t>MOPEDI SOLUTIONS, SRL</t>
  </si>
  <si>
    <t>SERVICIO DE TAPIZADO DE MUEBLE</t>
  </si>
  <si>
    <t>B1500000009</t>
  </si>
  <si>
    <t>JULIO HERMOGENES PERALTA</t>
  </si>
  <si>
    <t>B1500000010</t>
  </si>
  <si>
    <t>CONSORCIO DE TARJETAS DOMINICANAS, S.A. (CARDNET)</t>
  </si>
  <si>
    <t>RECARGA DE LOS TAG DE PASO RAPIDO DE LOS PEAJES</t>
  </si>
  <si>
    <t>N/D</t>
  </si>
  <si>
    <t>130217793</t>
  </si>
  <si>
    <t>ADQUISICION E INSTALACION DE CORTINAS EN EL CENTRO SERVICIOS LA VEGA.</t>
  </si>
  <si>
    <t>B1500000354</t>
  </si>
  <si>
    <t>101820217</t>
  </si>
  <si>
    <t>EDEESTE</t>
  </si>
  <si>
    <t>ENERGIA ELECTRICA DEL CENTRO DE SERVICIOS - INABIMA DISTRITO NACIONAL, HIGUEY Y EL SEIBO</t>
  </si>
  <si>
    <t>B1500247837</t>
  </si>
  <si>
    <t>B1500246032</t>
  </si>
  <si>
    <t>B1500244193</t>
  </si>
  <si>
    <t>101821256</t>
  </si>
  <si>
    <t>EDENORTE DOMINICANA, S. A.</t>
  </si>
  <si>
    <t>SERVICIOS DE ENERGIA ELECTRICA DEL CENTRO DE SERVICIOS - INABIMA LA VEGA, JARABACOA, SANTIAGO, SAN FRANCISCO DE MACORIS Y MOCA.</t>
  </si>
  <si>
    <t>B1500328655</t>
  </si>
  <si>
    <t>B1500328656</t>
  </si>
  <si>
    <t>B1500328679</t>
  </si>
  <si>
    <t>B1500328224</t>
  </si>
  <si>
    <t>B1500328773</t>
  </si>
  <si>
    <t>B1500328694</t>
  </si>
  <si>
    <t>B1500273896</t>
  </si>
  <si>
    <t>102316775</t>
  </si>
  <si>
    <t>NEGOCIADO INFANTE, S.R.L.</t>
  </si>
  <si>
    <t xml:space="preserve">ALQUILER Y MANTENIMIENTO LOCAL 203 CENTRO DE SERVICIOS INABIMA - SANTIAGO. </t>
  </si>
  <si>
    <t>B1500000165</t>
  </si>
  <si>
    <t>B1500000166</t>
  </si>
  <si>
    <t>B1500009775</t>
  </si>
  <si>
    <t>103035876</t>
  </si>
  <si>
    <t>ARQUIESTUDIO POLANCO, SRL</t>
  </si>
  <si>
    <t>ALQUILER DE RENTA BIMESTRAL, CENTRO DE SERVICIOS INABIMA - LA VEGA</t>
  </si>
  <si>
    <t>B1500000062</t>
  </si>
  <si>
    <t xml:space="preserve">B1500109166 </t>
  </si>
  <si>
    <t>B1500109539</t>
  </si>
  <si>
    <t>101821248</t>
  </si>
  <si>
    <t>EDESUR DOMINICANA, S. A.</t>
  </si>
  <si>
    <t>ENERGIA ELECTRICA EN LOS CENTROS DE SERVICIOS BARAHONA, SAN CRISTOBAL Y CONDOMINIO PLAZA AURORA LOCAL 103 - LA ESPERILLA</t>
  </si>
  <si>
    <t>B1500348965</t>
  </si>
  <si>
    <t>B1500346843</t>
  </si>
  <si>
    <t>B1500345662</t>
  </si>
  <si>
    <t>101069912</t>
  </si>
  <si>
    <t>MAPFRE BHD COMPAÑÍA DE SEGUROS</t>
  </si>
  <si>
    <t xml:space="preserve">PAGO  POLIZA No. 6448130000205 CORRESPONDIENTE DESDE EL 01 DE NOVIEMBRE 2022 AL 01 DE DICIEMBRE 2022. </t>
  </si>
  <si>
    <t>B1500000900</t>
  </si>
  <si>
    <t xml:space="preserve">PAGO POLIZA No. 6448130000205 CORRESPONDIENTE DESDE EL 01 DE DICIEMBRE 2022 AL 01 DE ENERO 2023. </t>
  </si>
  <si>
    <t>B1500000910</t>
  </si>
  <si>
    <t>RELACION ESTADO DE CUENTA SUPLIDORES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</si>
</sst>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212529"/>
      <name val="Calibri"/>
      <family val="2"/>
      <scheme val="minor"/>
    </font>
    <font>
      <sz val="10"/>
      <color rgb="FF080000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3" borderId="3" xfId="3" applyFont="1" applyBorder="1" applyAlignment="1">
      <alignment horizontal="center" vertical="center" wrapText="1"/>
    </xf>
    <xf numFmtId="0" fontId="3" fillId="3" borderId="4" xfId="3" applyFont="1" applyBorder="1" applyAlignment="1">
      <alignment horizontal="center" vertical="center" wrapText="1"/>
    </xf>
    <xf numFmtId="0" fontId="3" fillId="3" borderId="5" xfId="3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/>
    <xf numFmtId="49" fontId="9" fillId="0" borderId="0" xfId="0" applyNumberFormat="1" applyFont="1"/>
    <xf numFmtId="49" fontId="12" fillId="0" borderId="0" xfId="4" applyNumberFormat="1" applyFont="1" applyAlignment="1">
      <alignment horizontal="center"/>
    </xf>
    <xf numFmtId="49" fontId="11" fillId="0" borderId="0" xfId="13" applyNumberFormat="1" applyFont="1"/>
    <xf numFmtId="0" fontId="11" fillId="0" borderId="0" xfId="0" applyFont="1" applyAlignment="1">
      <alignment wrapText="1"/>
    </xf>
    <xf numFmtId="0" fontId="8" fillId="4" borderId="0" xfId="0" applyFont="1" applyFill="1" applyAlignment="1">
      <alignment horizontal="center" vertical="center" wrapText="1"/>
    </xf>
    <xf numFmtId="43" fontId="13" fillId="4" borderId="0" xfId="2" applyFont="1" applyFill="1" applyBorder="1" applyAlignment="1">
      <alignment vertical="center" wrapText="1"/>
    </xf>
    <xf numFmtId="0" fontId="13" fillId="4" borderId="0" xfId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49" fontId="15" fillId="4" borderId="2" xfId="4" applyNumberFormat="1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vertical="center" wrapText="1"/>
    </xf>
    <xf numFmtId="14" fontId="14" fillId="4" borderId="2" xfId="1" applyNumberFormat="1" applyFont="1" applyFill="1" applyBorder="1" applyAlignment="1">
      <alignment horizontal="center" vertical="center" wrapText="1"/>
    </xf>
    <xf numFmtId="43" fontId="14" fillId="0" borderId="2" xfId="2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wrapText="1"/>
    </xf>
    <xf numFmtId="14" fontId="14" fillId="4" borderId="2" xfId="0" applyNumberFormat="1" applyFont="1" applyFill="1" applyBorder="1" applyAlignment="1">
      <alignment horizontal="center" wrapText="1"/>
    </xf>
    <xf numFmtId="14" fontId="14" fillId="0" borderId="2" xfId="1" applyNumberFormat="1" applyFont="1" applyFill="1" applyBorder="1" applyAlignment="1">
      <alignment horizontal="center" vertical="center" wrapText="1"/>
    </xf>
    <xf numFmtId="43" fontId="0" fillId="0" borderId="0" xfId="2" applyFont="1"/>
    <xf numFmtId="43" fontId="3" fillId="0" borderId="0" xfId="2" applyFont="1" applyAlignment="1">
      <alignment horizontal="center"/>
    </xf>
    <xf numFmtId="43" fontId="3" fillId="3" borderId="4" xfId="2" applyFont="1" applyFill="1" applyBorder="1" applyAlignment="1">
      <alignment horizontal="center" vertical="center" wrapText="1"/>
    </xf>
    <xf numFmtId="43" fontId="11" fillId="4" borderId="2" xfId="2" applyFont="1" applyFill="1" applyBorder="1" applyAlignment="1">
      <alignment wrapText="1"/>
    </xf>
    <xf numFmtId="43" fontId="9" fillId="0" borderId="0" xfId="2" applyFont="1"/>
    <xf numFmtId="43" fontId="0" fillId="0" borderId="0" xfId="2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7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4" xfId="15" xr:uid="{4E92A88E-3258-47CD-B64A-E5B0673428AB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2701926</xdr:colOff>
      <xdr:row>1</xdr:row>
      <xdr:rowOff>63500</xdr:rowOff>
    </xdr:from>
    <xdr:to>
      <xdr:col>3</xdr:col>
      <xdr:colOff>965201</xdr:colOff>
      <xdr:row>9</xdr:row>
      <xdr:rowOff>98094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5892801" y="254000"/>
          <a:ext cx="2663825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1:L63"/>
  <sheetViews>
    <sheetView showGridLines="0" tabSelected="1" zoomScaleNormal="100" workbookViewId="0">
      <selection activeCell="H7" sqref="H7"/>
    </sheetView>
  </sheetViews>
  <sheetFormatPr baseColWidth="10" defaultColWidth="20.7109375" defaultRowHeight="15" x14ac:dyDescent="0.25"/>
  <cols>
    <col min="1" max="1" width="14" style="11" customWidth="1"/>
    <col min="2" max="2" width="33.85546875" customWidth="1"/>
    <col min="3" max="3" width="66" style="11" customWidth="1"/>
    <col min="4" max="4" width="17.42578125" style="11" customWidth="1"/>
    <col min="5" max="5" width="14.42578125" style="11" customWidth="1"/>
    <col min="6" max="6" width="10.7109375" style="11" customWidth="1"/>
    <col min="7" max="7" width="12.5703125" style="32" bestFit="1" customWidth="1"/>
    <col min="8" max="8" width="15.140625" style="32" customWidth="1"/>
    <col min="9" max="9" width="12.7109375" style="32" customWidth="1"/>
    <col min="10" max="10" width="20.7109375" style="11"/>
  </cols>
  <sheetData>
    <row r="11" spans="1:12" x14ac:dyDescent="0.25">
      <c r="A11" s="38" t="s">
        <v>114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2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2" ht="15.75" thickBot="1" x14ac:dyDescent="0.3">
      <c r="A13" s="3"/>
      <c r="B13" s="3"/>
      <c r="C13" s="3"/>
      <c r="D13" s="3"/>
      <c r="E13" s="3"/>
      <c r="F13" s="3"/>
      <c r="H13" s="33"/>
      <c r="I13" s="33"/>
      <c r="J13" s="3"/>
      <c r="L13" s="4"/>
    </row>
    <row r="14" spans="1:12" s="1" customFormat="1" ht="45" customHeight="1" x14ac:dyDescent="0.25">
      <c r="A14" s="5" t="s">
        <v>4</v>
      </c>
      <c r="B14" s="6" t="s">
        <v>0</v>
      </c>
      <c r="C14" s="6" t="s">
        <v>9</v>
      </c>
      <c r="D14" s="6" t="s">
        <v>8</v>
      </c>
      <c r="E14" s="6" t="s">
        <v>1</v>
      </c>
      <c r="F14" s="6" t="s">
        <v>6</v>
      </c>
      <c r="G14" s="34" t="s">
        <v>15</v>
      </c>
      <c r="H14" s="34" t="s">
        <v>7</v>
      </c>
      <c r="I14" s="34" t="s">
        <v>2</v>
      </c>
      <c r="J14" s="7" t="s">
        <v>3</v>
      </c>
    </row>
    <row r="15" spans="1:12" s="27" customFormat="1" x14ac:dyDescent="0.25">
      <c r="A15" s="22">
        <v>131157319</v>
      </c>
      <c r="B15" s="20" t="s">
        <v>32</v>
      </c>
      <c r="C15" s="21" t="s">
        <v>33</v>
      </c>
      <c r="D15" s="23" t="s">
        <v>34</v>
      </c>
      <c r="E15" s="24">
        <v>44902</v>
      </c>
      <c r="F15" s="24">
        <v>44902</v>
      </c>
      <c r="G15" s="35">
        <v>106790</v>
      </c>
      <c r="H15" s="25">
        <v>106790</v>
      </c>
      <c r="I15" s="25">
        <f>+G15-H15</f>
        <v>0</v>
      </c>
      <c r="J15" s="26" t="s">
        <v>5</v>
      </c>
    </row>
    <row r="16" spans="1:12" s="27" customFormat="1" ht="26.25" x14ac:dyDescent="0.25">
      <c r="A16" s="22">
        <v>101893494</v>
      </c>
      <c r="B16" s="20" t="s">
        <v>16</v>
      </c>
      <c r="C16" s="21" t="s">
        <v>35</v>
      </c>
      <c r="D16" s="23" t="s">
        <v>36</v>
      </c>
      <c r="E16" s="24">
        <v>44926</v>
      </c>
      <c r="F16" s="24">
        <v>44926</v>
      </c>
      <c r="G16" s="35">
        <v>134310.69</v>
      </c>
      <c r="H16" s="25">
        <v>134310.69</v>
      </c>
      <c r="I16" s="25">
        <f t="shared" ref="I16:I31" si="0">+G16-H16</f>
        <v>0</v>
      </c>
      <c r="J16" s="26" t="s">
        <v>5</v>
      </c>
    </row>
    <row r="17" spans="1:10" s="27" customFormat="1" ht="45" x14ac:dyDescent="0.2">
      <c r="A17" s="28">
        <v>130556024</v>
      </c>
      <c r="B17" s="28" t="s">
        <v>37</v>
      </c>
      <c r="C17" s="28" t="s">
        <v>38</v>
      </c>
      <c r="D17" s="23" t="s">
        <v>39</v>
      </c>
      <c r="E17" s="24">
        <v>44921</v>
      </c>
      <c r="F17" s="24">
        <v>44921</v>
      </c>
      <c r="G17" s="35">
        <v>56073.599999999999</v>
      </c>
      <c r="H17" s="25">
        <v>56073.599999999999</v>
      </c>
      <c r="I17" s="25">
        <f t="shared" si="0"/>
        <v>0</v>
      </c>
      <c r="J17" s="26" t="s">
        <v>5</v>
      </c>
    </row>
    <row r="18" spans="1:10" s="27" customFormat="1" x14ac:dyDescent="0.25">
      <c r="A18" s="22">
        <v>101104317</v>
      </c>
      <c r="B18" s="20" t="s">
        <v>26</v>
      </c>
      <c r="C18" s="21" t="s">
        <v>40</v>
      </c>
      <c r="D18" s="23" t="s">
        <v>41</v>
      </c>
      <c r="E18" s="24">
        <v>44931</v>
      </c>
      <c r="F18" s="24">
        <v>44931</v>
      </c>
      <c r="G18" s="35">
        <v>114025858.89</v>
      </c>
      <c r="H18" s="25">
        <v>114025858.89</v>
      </c>
      <c r="I18" s="25">
        <f t="shared" si="0"/>
        <v>0</v>
      </c>
      <c r="J18" s="26" t="s">
        <v>5</v>
      </c>
    </row>
    <row r="19" spans="1:10" s="27" customFormat="1" x14ac:dyDescent="0.25">
      <c r="A19" s="22">
        <v>401007541</v>
      </c>
      <c r="B19" s="20" t="s">
        <v>17</v>
      </c>
      <c r="C19" s="21" t="s">
        <v>42</v>
      </c>
      <c r="D19" s="23" t="s">
        <v>43</v>
      </c>
      <c r="E19" s="24">
        <v>44928</v>
      </c>
      <c r="F19" s="24">
        <v>44928</v>
      </c>
      <c r="G19" s="35">
        <v>16500</v>
      </c>
      <c r="H19" s="25">
        <v>16500</v>
      </c>
      <c r="I19" s="25">
        <f t="shared" si="0"/>
        <v>0</v>
      </c>
      <c r="J19" s="26" t="s">
        <v>5</v>
      </c>
    </row>
    <row r="20" spans="1:10" s="27" customFormat="1" x14ac:dyDescent="0.25">
      <c r="A20" s="22">
        <v>101874503</v>
      </c>
      <c r="B20" s="20" t="s">
        <v>44</v>
      </c>
      <c r="C20" s="21" t="s">
        <v>45</v>
      </c>
      <c r="D20" s="23" t="s">
        <v>46</v>
      </c>
      <c r="E20" s="24">
        <v>44881</v>
      </c>
      <c r="F20" s="24">
        <v>44881</v>
      </c>
      <c r="G20" s="35">
        <v>50853.9</v>
      </c>
      <c r="H20" s="25">
        <v>50853.9</v>
      </c>
      <c r="I20" s="25">
        <f t="shared" si="0"/>
        <v>0</v>
      </c>
      <c r="J20" s="26" t="s">
        <v>5</v>
      </c>
    </row>
    <row r="21" spans="1:10" s="27" customFormat="1" x14ac:dyDescent="0.25">
      <c r="A21" s="22">
        <v>101874503</v>
      </c>
      <c r="B21" s="20" t="s">
        <v>44</v>
      </c>
      <c r="C21" s="21" t="s">
        <v>45</v>
      </c>
      <c r="D21" s="23" t="s">
        <v>47</v>
      </c>
      <c r="E21" s="24">
        <v>44883</v>
      </c>
      <c r="F21" s="24">
        <v>44883</v>
      </c>
      <c r="G21" s="35">
        <v>646071.09</v>
      </c>
      <c r="H21" s="25">
        <v>646071.09</v>
      </c>
      <c r="I21" s="25">
        <f t="shared" si="0"/>
        <v>0</v>
      </c>
      <c r="J21" s="26" t="s">
        <v>5</v>
      </c>
    </row>
    <row r="22" spans="1:10" s="27" customFormat="1" ht="26.25" x14ac:dyDescent="0.25">
      <c r="A22" s="22">
        <v>101874503</v>
      </c>
      <c r="B22" s="20" t="s">
        <v>44</v>
      </c>
      <c r="C22" s="21" t="s">
        <v>48</v>
      </c>
      <c r="D22" s="23" t="s">
        <v>49</v>
      </c>
      <c r="E22" s="24">
        <v>44883</v>
      </c>
      <c r="F22" s="24">
        <v>44883</v>
      </c>
      <c r="G22" s="35">
        <v>11431.8</v>
      </c>
      <c r="H22" s="25">
        <v>11431.8</v>
      </c>
      <c r="I22" s="25">
        <f t="shared" si="0"/>
        <v>0</v>
      </c>
      <c r="J22" s="26" t="s">
        <v>5</v>
      </c>
    </row>
    <row r="23" spans="1:10" s="27" customFormat="1" x14ac:dyDescent="0.25">
      <c r="A23" s="22">
        <v>130933286</v>
      </c>
      <c r="B23" s="20" t="s">
        <v>50</v>
      </c>
      <c r="C23" s="21" t="s">
        <v>51</v>
      </c>
      <c r="D23" s="23" t="s">
        <v>52</v>
      </c>
      <c r="E23" s="24">
        <v>44917</v>
      </c>
      <c r="F23" s="24">
        <v>44947</v>
      </c>
      <c r="G23" s="35">
        <v>7248</v>
      </c>
      <c r="H23" s="25">
        <v>7248</v>
      </c>
      <c r="I23" s="25">
        <f t="shared" si="0"/>
        <v>0</v>
      </c>
      <c r="J23" s="26" t="s">
        <v>5</v>
      </c>
    </row>
    <row r="24" spans="1:10" s="27" customFormat="1" ht="26.25" x14ac:dyDescent="0.25">
      <c r="A24" s="22">
        <v>131415814</v>
      </c>
      <c r="B24" s="20" t="s">
        <v>53</v>
      </c>
      <c r="C24" s="21" t="s">
        <v>54</v>
      </c>
      <c r="D24" s="29" t="s">
        <v>55</v>
      </c>
      <c r="E24" s="24">
        <v>44917</v>
      </c>
      <c r="F24" s="24">
        <f>+E24+15</f>
        <v>44932</v>
      </c>
      <c r="G24" s="35">
        <v>208816.64000000001</v>
      </c>
      <c r="H24" s="25">
        <v>208816.64000000001</v>
      </c>
      <c r="I24" s="25">
        <f t="shared" si="0"/>
        <v>0</v>
      </c>
      <c r="J24" s="26" t="s">
        <v>5</v>
      </c>
    </row>
    <row r="25" spans="1:10" s="27" customFormat="1" ht="26.25" x14ac:dyDescent="0.25">
      <c r="A25" s="22">
        <v>401514682</v>
      </c>
      <c r="B25" s="20" t="s">
        <v>18</v>
      </c>
      <c r="C25" s="21" t="s">
        <v>56</v>
      </c>
      <c r="D25" s="29" t="s">
        <v>57</v>
      </c>
      <c r="E25" s="24">
        <v>44938</v>
      </c>
      <c r="F25" s="24">
        <v>44938</v>
      </c>
      <c r="G25" s="35">
        <v>78810</v>
      </c>
      <c r="H25" s="25">
        <v>78810</v>
      </c>
      <c r="I25" s="25">
        <f t="shared" si="0"/>
        <v>0</v>
      </c>
      <c r="J25" s="26" t="s">
        <v>5</v>
      </c>
    </row>
    <row r="26" spans="1:10" s="27" customFormat="1" x14ac:dyDescent="0.25">
      <c r="A26" s="22"/>
      <c r="B26" s="20" t="s">
        <v>28</v>
      </c>
      <c r="C26" s="21" t="s">
        <v>58</v>
      </c>
      <c r="D26" s="23" t="s">
        <v>30</v>
      </c>
      <c r="E26" s="30">
        <v>44908</v>
      </c>
      <c r="F26" s="30">
        <v>44908</v>
      </c>
      <c r="G26" s="35">
        <v>250377.12</v>
      </c>
      <c r="H26" s="25">
        <v>250377.12</v>
      </c>
      <c r="I26" s="25">
        <f t="shared" si="0"/>
        <v>0</v>
      </c>
      <c r="J26" s="26" t="s">
        <v>5</v>
      </c>
    </row>
    <row r="27" spans="1:10" s="27" customFormat="1" ht="26.25" x14ac:dyDescent="0.25">
      <c r="A27" s="22">
        <v>430019501</v>
      </c>
      <c r="B27" s="20" t="s">
        <v>19</v>
      </c>
      <c r="C27" s="21" t="s">
        <v>59</v>
      </c>
      <c r="D27" s="23" t="s">
        <v>60</v>
      </c>
      <c r="E27" s="30">
        <v>44936</v>
      </c>
      <c r="F27" s="30">
        <v>44936</v>
      </c>
      <c r="G27" s="35">
        <v>65000</v>
      </c>
      <c r="H27" s="25">
        <v>65000</v>
      </c>
      <c r="I27" s="25">
        <f t="shared" si="0"/>
        <v>0</v>
      </c>
      <c r="J27" s="26" t="s">
        <v>5</v>
      </c>
    </row>
    <row r="28" spans="1:10" s="27" customFormat="1" x14ac:dyDescent="0.25">
      <c r="A28" s="22"/>
      <c r="B28" s="20" t="s">
        <v>61</v>
      </c>
      <c r="C28" s="21" t="s">
        <v>62</v>
      </c>
      <c r="D28" s="23" t="s">
        <v>31</v>
      </c>
      <c r="E28" s="30">
        <v>44950</v>
      </c>
      <c r="F28" s="30">
        <v>44950</v>
      </c>
      <c r="G28" s="35">
        <v>46933.18</v>
      </c>
      <c r="H28" s="25">
        <v>46933.18</v>
      </c>
      <c r="I28" s="25">
        <f t="shared" si="0"/>
        <v>0</v>
      </c>
      <c r="J28" s="26" t="s">
        <v>5</v>
      </c>
    </row>
    <row r="29" spans="1:10" s="27" customFormat="1" x14ac:dyDescent="0.25">
      <c r="A29" s="22">
        <v>132405501</v>
      </c>
      <c r="B29" s="20" t="s">
        <v>63</v>
      </c>
      <c r="C29" s="21" t="s">
        <v>64</v>
      </c>
      <c r="D29" s="23" t="s">
        <v>65</v>
      </c>
      <c r="E29" s="30">
        <v>44923</v>
      </c>
      <c r="F29" s="30">
        <v>44923</v>
      </c>
      <c r="G29" s="35">
        <v>47908</v>
      </c>
      <c r="H29" s="25">
        <v>47908</v>
      </c>
      <c r="I29" s="25">
        <f t="shared" si="0"/>
        <v>0</v>
      </c>
      <c r="J29" s="26" t="s">
        <v>5</v>
      </c>
    </row>
    <row r="30" spans="1:10" s="27" customFormat="1" x14ac:dyDescent="0.25">
      <c r="A30" s="22"/>
      <c r="B30" s="20" t="s">
        <v>66</v>
      </c>
      <c r="C30" s="21" t="s">
        <v>62</v>
      </c>
      <c r="D30" s="23" t="s">
        <v>67</v>
      </c>
      <c r="E30" s="30">
        <v>44923</v>
      </c>
      <c r="F30" s="30">
        <v>44923</v>
      </c>
      <c r="G30" s="35">
        <v>299824.84999999998</v>
      </c>
      <c r="H30" s="25">
        <v>299824.84999999998</v>
      </c>
      <c r="I30" s="25">
        <f t="shared" si="0"/>
        <v>0</v>
      </c>
      <c r="J30" s="26" t="s">
        <v>5</v>
      </c>
    </row>
    <row r="31" spans="1:10" s="27" customFormat="1" ht="26.25" x14ac:dyDescent="0.25">
      <c r="A31" s="22">
        <v>101654325</v>
      </c>
      <c r="B31" s="20" t="s">
        <v>68</v>
      </c>
      <c r="C31" s="21" t="s">
        <v>69</v>
      </c>
      <c r="D31" s="23" t="s">
        <v>70</v>
      </c>
      <c r="E31" s="30">
        <v>44957</v>
      </c>
      <c r="F31" s="31">
        <v>44957</v>
      </c>
      <c r="G31" s="35">
        <v>33000</v>
      </c>
      <c r="H31" s="25">
        <v>33000</v>
      </c>
      <c r="I31" s="25">
        <f t="shared" si="0"/>
        <v>0</v>
      </c>
      <c r="J31" s="26" t="s">
        <v>5</v>
      </c>
    </row>
    <row r="32" spans="1:10" s="27" customFormat="1" ht="26.25" x14ac:dyDescent="0.25">
      <c r="A32" s="22" t="s">
        <v>71</v>
      </c>
      <c r="B32" s="20" t="s">
        <v>29</v>
      </c>
      <c r="C32" s="21" t="s">
        <v>72</v>
      </c>
      <c r="D32" s="23" t="s">
        <v>73</v>
      </c>
      <c r="E32" s="30">
        <v>44909</v>
      </c>
      <c r="F32" s="31">
        <v>44939</v>
      </c>
      <c r="G32" s="35">
        <v>13799.040200000001</v>
      </c>
      <c r="H32" s="25">
        <v>13799.040200000001</v>
      </c>
      <c r="I32" s="25">
        <v>0</v>
      </c>
      <c r="J32" s="26" t="s">
        <v>5</v>
      </c>
    </row>
    <row r="33" spans="1:10" s="27" customFormat="1" ht="26.25" x14ac:dyDescent="0.25">
      <c r="A33" s="22" t="s">
        <v>74</v>
      </c>
      <c r="B33" s="20" t="s">
        <v>75</v>
      </c>
      <c r="C33" s="21" t="s">
        <v>76</v>
      </c>
      <c r="D33" s="23" t="s">
        <v>77</v>
      </c>
      <c r="E33" s="30">
        <v>44916</v>
      </c>
      <c r="F33" s="31">
        <v>44946</v>
      </c>
      <c r="G33" s="35">
        <v>1052.5240000000001</v>
      </c>
      <c r="H33" s="25">
        <v>1052.5240000000001</v>
      </c>
      <c r="I33" s="25">
        <v>0</v>
      </c>
      <c r="J33" s="26" t="s">
        <v>5</v>
      </c>
    </row>
    <row r="34" spans="1:10" s="27" customFormat="1" ht="26.25" x14ac:dyDescent="0.25">
      <c r="A34" s="22" t="s">
        <v>74</v>
      </c>
      <c r="B34" s="20" t="s">
        <v>75</v>
      </c>
      <c r="C34" s="21" t="s">
        <v>76</v>
      </c>
      <c r="D34" s="23" t="s">
        <v>78</v>
      </c>
      <c r="E34" s="30">
        <v>44914</v>
      </c>
      <c r="F34" s="31">
        <v>44944</v>
      </c>
      <c r="G34" s="35">
        <v>1666.6324999999999</v>
      </c>
      <c r="H34" s="25">
        <v>1666.6324999999999</v>
      </c>
      <c r="I34" s="25">
        <v>0</v>
      </c>
      <c r="J34" s="26" t="s">
        <v>5</v>
      </c>
    </row>
    <row r="35" spans="1:10" s="27" customFormat="1" ht="26.25" x14ac:dyDescent="0.25">
      <c r="A35" s="22" t="s">
        <v>74</v>
      </c>
      <c r="B35" s="20" t="s">
        <v>75</v>
      </c>
      <c r="C35" s="21" t="s">
        <v>76</v>
      </c>
      <c r="D35" s="23" t="s">
        <v>79</v>
      </c>
      <c r="E35" s="30">
        <v>44914</v>
      </c>
      <c r="F35" s="31">
        <v>44944</v>
      </c>
      <c r="G35" s="35">
        <v>2340.23</v>
      </c>
      <c r="H35" s="25">
        <v>2340.23</v>
      </c>
      <c r="I35" s="25">
        <v>0</v>
      </c>
      <c r="J35" s="26" t="s">
        <v>5</v>
      </c>
    </row>
    <row r="36" spans="1:10" s="27" customFormat="1" ht="39" x14ac:dyDescent="0.25">
      <c r="A36" s="22" t="s">
        <v>80</v>
      </c>
      <c r="B36" s="20" t="s">
        <v>81</v>
      </c>
      <c r="C36" s="21" t="s">
        <v>82</v>
      </c>
      <c r="D36" s="23" t="s">
        <v>83</v>
      </c>
      <c r="E36" s="30">
        <v>44929</v>
      </c>
      <c r="F36" s="31">
        <v>44959</v>
      </c>
      <c r="G36" s="35">
        <v>1793.6569999999999</v>
      </c>
      <c r="H36" s="25">
        <v>1793.6569999999999</v>
      </c>
      <c r="I36" s="25">
        <v>0</v>
      </c>
      <c r="J36" s="26" t="s">
        <v>5</v>
      </c>
    </row>
    <row r="37" spans="1:10" s="27" customFormat="1" ht="39" x14ac:dyDescent="0.25">
      <c r="A37" s="22" t="s">
        <v>80</v>
      </c>
      <c r="B37" s="20" t="s">
        <v>81</v>
      </c>
      <c r="C37" s="21" t="s">
        <v>82</v>
      </c>
      <c r="D37" s="23" t="s">
        <v>84</v>
      </c>
      <c r="E37" s="30">
        <v>44929</v>
      </c>
      <c r="F37" s="31">
        <v>44959</v>
      </c>
      <c r="G37" s="35">
        <v>2446.991</v>
      </c>
      <c r="H37" s="25">
        <v>2446.991</v>
      </c>
      <c r="I37" s="25">
        <v>0</v>
      </c>
      <c r="J37" s="26" t="s">
        <v>5</v>
      </c>
    </row>
    <row r="38" spans="1:10" s="27" customFormat="1" ht="39" x14ac:dyDescent="0.25">
      <c r="A38" s="22" t="s">
        <v>80</v>
      </c>
      <c r="B38" s="20" t="s">
        <v>81</v>
      </c>
      <c r="C38" s="21" t="s">
        <v>82</v>
      </c>
      <c r="D38" s="23" t="s">
        <v>85</v>
      </c>
      <c r="E38" s="30">
        <v>44929</v>
      </c>
      <c r="F38" s="31">
        <v>44959</v>
      </c>
      <c r="G38" s="35">
        <v>902.69</v>
      </c>
      <c r="H38" s="25">
        <v>902.69</v>
      </c>
      <c r="I38" s="25">
        <v>0</v>
      </c>
      <c r="J38" s="26" t="s">
        <v>5</v>
      </c>
    </row>
    <row r="39" spans="1:10" s="27" customFormat="1" ht="39" x14ac:dyDescent="0.25">
      <c r="A39" s="22" t="s">
        <v>80</v>
      </c>
      <c r="B39" s="20" t="s">
        <v>81</v>
      </c>
      <c r="C39" s="21" t="s">
        <v>82</v>
      </c>
      <c r="D39" s="23" t="s">
        <v>86</v>
      </c>
      <c r="E39" s="30">
        <v>44929</v>
      </c>
      <c r="F39" s="31">
        <v>44959</v>
      </c>
      <c r="G39" s="35">
        <v>21549.172999999999</v>
      </c>
      <c r="H39" s="25">
        <v>21549.172999999999</v>
      </c>
      <c r="I39" s="25">
        <v>0</v>
      </c>
      <c r="J39" s="26" t="s">
        <v>5</v>
      </c>
    </row>
    <row r="40" spans="1:10" s="27" customFormat="1" ht="39" x14ac:dyDescent="0.25">
      <c r="A40" s="22" t="s">
        <v>80</v>
      </c>
      <c r="B40" s="20" t="s">
        <v>81</v>
      </c>
      <c r="C40" s="21" t="s">
        <v>82</v>
      </c>
      <c r="D40" s="23" t="s">
        <v>87</v>
      </c>
      <c r="E40" s="30">
        <v>44929</v>
      </c>
      <c r="F40" s="31">
        <v>44959</v>
      </c>
      <c r="G40" s="35">
        <v>14423.888000000001</v>
      </c>
      <c r="H40" s="25">
        <v>14423.888000000001</v>
      </c>
      <c r="I40" s="25">
        <v>0</v>
      </c>
      <c r="J40" s="26" t="s">
        <v>5</v>
      </c>
    </row>
    <row r="41" spans="1:10" s="27" customFormat="1" ht="39" x14ac:dyDescent="0.25">
      <c r="A41" s="22" t="s">
        <v>80</v>
      </c>
      <c r="B41" s="20" t="s">
        <v>81</v>
      </c>
      <c r="C41" s="21" t="s">
        <v>82</v>
      </c>
      <c r="D41" s="23" t="s">
        <v>88</v>
      </c>
      <c r="E41" s="30">
        <v>44929</v>
      </c>
      <c r="F41" s="31">
        <v>44959</v>
      </c>
      <c r="G41" s="35">
        <v>14915.683999999999</v>
      </c>
      <c r="H41" s="25">
        <v>14915.683999999999</v>
      </c>
      <c r="I41" s="25">
        <v>0</v>
      </c>
      <c r="J41" s="26" t="s">
        <v>5</v>
      </c>
    </row>
    <row r="42" spans="1:10" s="27" customFormat="1" x14ac:dyDescent="0.25">
      <c r="A42" s="22" t="s">
        <v>27</v>
      </c>
      <c r="B42" s="20" t="s">
        <v>20</v>
      </c>
      <c r="C42" s="21" t="s">
        <v>21</v>
      </c>
      <c r="D42" s="23" t="s">
        <v>89</v>
      </c>
      <c r="E42" s="30">
        <v>44928</v>
      </c>
      <c r="F42" s="31">
        <v>44958</v>
      </c>
      <c r="G42" s="35">
        <v>810</v>
      </c>
      <c r="H42" s="25">
        <v>810</v>
      </c>
      <c r="I42" s="25">
        <v>0</v>
      </c>
      <c r="J42" s="26" t="s">
        <v>5</v>
      </c>
    </row>
    <row r="43" spans="1:10" s="27" customFormat="1" ht="26.25" x14ac:dyDescent="0.25">
      <c r="A43" s="22" t="s">
        <v>90</v>
      </c>
      <c r="B43" s="20" t="s">
        <v>91</v>
      </c>
      <c r="C43" s="21" t="s">
        <v>92</v>
      </c>
      <c r="D43" s="23" t="s">
        <v>93</v>
      </c>
      <c r="E43" s="30">
        <v>44897</v>
      </c>
      <c r="F43" s="31">
        <v>44928</v>
      </c>
      <c r="G43" s="35">
        <v>98613.092000000004</v>
      </c>
      <c r="H43" s="25">
        <v>98613.092000000004</v>
      </c>
      <c r="I43" s="25">
        <v>0</v>
      </c>
      <c r="J43" s="26" t="s">
        <v>5</v>
      </c>
    </row>
    <row r="44" spans="1:10" s="27" customFormat="1" ht="26.25" x14ac:dyDescent="0.25">
      <c r="A44" s="22" t="s">
        <v>90</v>
      </c>
      <c r="B44" s="20" t="s">
        <v>91</v>
      </c>
      <c r="C44" s="21" t="s">
        <v>92</v>
      </c>
      <c r="D44" s="23" t="s">
        <v>94</v>
      </c>
      <c r="E44" s="30">
        <v>44929</v>
      </c>
      <c r="F44" s="31">
        <v>44960</v>
      </c>
      <c r="G44" s="35">
        <v>98613.092000000004</v>
      </c>
      <c r="H44" s="25">
        <v>98613.092000000004</v>
      </c>
      <c r="I44" s="25">
        <v>0</v>
      </c>
      <c r="J44" s="26" t="s">
        <v>5</v>
      </c>
    </row>
    <row r="45" spans="1:10" s="27" customFormat="1" x14ac:dyDescent="0.25">
      <c r="A45" s="22">
        <v>430093297</v>
      </c>
      <c r="B45" s="20" t="s">
        <v>22</v>
      </c>
      <c r="C45" s="21" t="s">
        <v>23</v>
      </c>
      <c r="D45" s="23" t="s">
        <v>95</v>
      </c>
      <c r="E45" s="30">
        <v>44929</v>
      </c>
      <c r="F45" s="31">
        <v>44960</v>
      </c>
      <c r="G45" s="35">
        <v>568</v>
      </c>
      <c r="H45" s="25">
        <v>568</v>
      </c>
      <c r="I45" s="25">
        <v>0</v>
      </c>
      <c r="J45" s="26" t="s">
        <v>5</v>
      </c>
    </row>
    <row r="46" spans="1:10" s="27" customFormat="1" ht="26.25" x14ac:dyDescent="0.25">
      <c r="A46" s="22" t="s">
        <v>96</v>
      </c>
      <c r="B46" s="20" t="s">
        <v>97</v>
      </c>
      <c r="C46" s="21" t="s">
        <v>98</v>
      </c>
      <c r="D46" s="23" t="s">
        <v>99</v>
      </c>
      <c r="E46" s="30">
        <v>44929</v>
      </c>
      <c r="F46" s="31">
        <v>44960</v>
      </c>
      <c r="G46" s="35">
        <v>47234</v>
      </c>
      <c r="H46" s="25">
        <v>47234</v>
      </c>
      <c r="I46" s="25">
        <v>0</v>
      </c>
      <c r="J46" s="26" t="s">
        <v>5</v>
      </c>
    </row>
    <row r="47" spans="1:10" s="27" customFormat="1" ht="26.25" x14ac:dyDescent="0.25">
      <c r="A47" s="22">
        <v>401037272</v>
      </c>
      <c r="B47" s="20" t="s">
        <v>24</v>
      </c>
      <c r="C47" s="21" t="s">
        <v>25</v>
      </c>
      <c r="D47" s="23" t="s">
        <v>100</v>
      </c>
      <c r="E47" s="30">
        <v>44929</v>
      </c>
      <c r="F47" s="31">
        <v>44960</v>
      </c>
      <c r="G47" s="35">
        <v>666</v>
      </c>
      <c r="H47" s="25">
        <v>666</v>
      </c>
      <c r="I47" s="25">
        <v>0</v>
      </c>
      <c r="J47" s="26" t="s">
        <v>5</v>
      </c>
    </row>
    <row r="48" spans="1:10" s="27" customFormat="1" ht="26.25" x14ac:dyDescent="0.25">
      <c r="A48" s="22">
        <v>401037272</v>
      </c>
      <c r="B48" s="20" t="s">
        <v>24</v>
      </c>
      <c r="C48" s="21" t="s">
        <v>25</v>
      </c>
      <c r="D48" s="23" t="s">
        <v>101</v>
      </c>
      <c r="E48" s="30">
        <v>44929</v>
      </c>
      <c r="F48" s="31">
        <v>44960</v>
      </c>
      <c r="G48" s="35">
        <v>1018</v>
      </c>
      <c r="H48" s="25">
        <v>1018</v>
      </c>
      <c r="I48" s="25">
        <v>0</v>
      </c>
      <c r="J48" s="26" t="s">
        <v>5</v>
      </c>
    </row>
    <row r="49" spans="1:10" s="27" customFormat="1" ht="26.25" x14ac:dyDescent="0.25">
      <c r="A49" s="22" t="s">
        <v>102</v>
      </c>
      <c r="B49" s="20" t="s">
        <v>103</v>
      </c>
      <c r="C49" s="21" t="s">
        <v>104</v>
      </c>
      <c r="D49" s="23" t="s">
        <v>105</v>
      </c>
      <c r="E49" s="30">
        <v>44926</v>
      </c>
      <c r="F49" s="31">
        <v>44956</v>
      </c>
      <c r="G49" s="35">
        <v>1490.075</v>
      </c>
      <c r="H49" s="25">
        <v>1490.075</v>
      </c>
      <c r="I49" s="25">
        <v>0</v>
      </c>
      <c r="J49" s="26" t="s">
        <v>5</v>
      </c>
    </row>
    <row r="50" spans="1:10" s="27" customFormat="1" ht="26.25" x14ac:dyDescent="0.25">
      <c r="A50" s="22" t="s">
        <v>102</v>
      </c>
      <c r="B50" s="20" t="s">
        <v>103</v>
      </c>
      <c r="C50" s="21" t="s">
        <v>104</v>
      </c>
      <c r="D50" s="23" t="s">
        <v>106</v>
      </c>
      <c r="E50" s="30">
        <v>44926</v>
      </c>
      <c r="F50" s="31">
        <v>44956</v>
      </c>
      <c r="G50" s="35">
        <v>59880.456999999995</v>
      </c>
      <c r="H50" s="25">
        <v>59880.456999999995</v>
      </c>
      <c r="I50" s="25">
        <v>0</v>
      </c>
      <c r="J50" s="26" t="s">
        <v>5</v>
      </c>
    </row>
    <row r="51" spans="1:10" s="27" customFormat="1" ht="26.25" x14ac:dyDescent="0.25">
      <c r="A51" s="22" t="s">
        <v>102</v>
      </c>
      <c r="B51" s="20" t="s">
        <v>103</v>
      </c>
      <c r="C51" s="21" t="s">
        <v>104</v>
      </c>
      <c r="D51" s="23" t="s">
        <v>107</v>
      </c>
      <c r="E51" s="30">
        <v>44926</v>
      </c>
      <c r="F51" s="31">
        <v>44956</v>
      </c>
      <c r="G51" s="35">
        <v>17833.656500000001</v>
      </c>
      <c r="H51" s="25">
        <v>17833.656500000001</v>
      </c>
      <c r="I51" s="25">
        <v>0</v>
      </c>
      <c r="J51" s="26" t="s">
        <v>5</v>
      </c>
    </row>
    <row r="52" spans="1:10" s="27" customFormat="1" ht="26.25" x14ac:dyDescent="0.25">
      <c r="A52" s="22" t="s">
        <v>108</v>
      </c>
      <c r="B52" s="20" t="s">
        <v>109</v>
      </c>
      <c r="C52" s="21" t="s">
        <v>110</v>
      </c>
      <c r="D52" s="23" t="s">
        <v>111</v>
      </c>
      <c r="E52" s="30">
        <v>44911</v>
      </c>
      <c r="F52" s="31">
        <v>44942</v>
      </c>
      <c r="G52" s="35">
        <v>466016.99</v>
      </c>
      <c r="H52" s="25">
        <v>466016.99</v>
      </c>
      <c r="I52" s="25">
        <v>0</v>
      </c>
      <c r="J52" s="26" t="s">
        <v>5</v>
      </c>
    </row>
    <row r="53" spans="1:10" s="27" customFormat="1" ht="26.25" x14ac:dyDescent="0.25">
      <c r="A53" s="22" t="s">
        <v>108</v>
      </c>
      <c r="B53" s="20" t="s">
        <v>109</v>
      </c>
      <c r="C53" s="21" t="s">
        <v>112</v>
      </c>
      <c r="D53" s="23" t="s">
        <v>113</v>
      </c>
      <c r="E53" s="30">
        <v>44930</v>
      </c>
      <c r="F53" s="31">
        <v>44961</v>
      </c>
      <c r="G53" s="35">
        <v>466954.9</v>
      </c>
      <c r="H53" s="25">
        <v>466954.9</v>
      </c>
      <c r="I53" s="25">
        <v>0</v>
      </c>
      <c r="J53" s="26" t="s">
        <v>5</v>
      </c>
    </row>
    <row r="54" spans="1:10" x14ac:dyDescent="0.25">
      <c r="A54" s="14"/>
      <c r="B54" s="15"/>
      <c r="C54" s="16"/>
      <c r="D54" s="17"/>
      <c r="E54" s="9"/>
      <c r="F54" s="9"/>
      <c r="G54" s="18"/>
      <c r="H54" s="18"/>
      <c r="I54" s="18"/>
      <c r="J54" s="19"/>
    </row>
    <row r="55" spans="1:10" x14ac:dyDescent="0.25">
      <c r="A55" s="14"/>
      <c r="B55" s="15"/>
      <c r="C55" s="16"/>
      <c r="D55" s="17"/>
      <c r="E55" s="9"/>
      <c r="F55" s="9"/>
      <c r="G55" s="18"/>
      <c r="H55" s="18"/>
      <c r="I55" s="18"/>
      <c r="J55" s="19"/>
    </row>
    <row r="56" spans="1:10" x14ac:dyDescent="0.25">
      <c r="A56" s="14"/>
      <c r="B56" s="15"/>
      <c r="C56" s="16"/>
      <c r="D56" s="17"/>
      <c r="E56" s="9"/>
      <c r="F56" s="9"/>
      <c r="G56" s="18"/>
      <c r="H56" s="18"/>
      <c r="I56" s="18"/>
      <c r="J56" s="19"/>
    </row>
    <row r="57" spans="1:10" x14ac:dyDescent="0.25">
      <c r="A57" s="14"/>
      <c r="B57" s="15"/>
      <c r="C57" s="16"/>
      <c r="D57" s="17"/>
      <c r="E57" s="9"/>
      <c r="F57" s="9"/>
      <c r="G57" s="18"/>
      <c r="H57" s="18"/>
      <c r="I57" s="18"/>
      <c r="J57" s="19"/>
    </row>
    <row r="58" spans="1:10" x14ac:dyDescent="0.25">
      <c r="A58" s="12"/>
      <c r="B58" s="13"/>
      <c r="D58" s="8"/>
      <c r="E58" s="9"/>
      <c r="F58" s="9"/>
      <c r="G58" s="36"/>
      <c r="I58" s="37"/>
      <c r="J58" s="10"/>
    </row>
    <row r="59" spans="1:10" x14ac:dyDescent="0.25">
      <c r="A59" s="12"/>
      <c r="B59" s="13"/>
      <c r="D59" s="8"/>
      <c r="E59" s="9"/>
      <c r="F59" s="9"/>
      <c r="G59" s="36"/>
      <c r="I59" s="37"/>
      <c r="J59" s="10"/>
    </row>
    <row r="60" spans="1:10" x14ac:dyDescent="0.25">
      <c r="A60" s="12"/>
      <c r="B60" s="13"/>
      <c r="D60" s="8"/>
      <c r="E60" s="9"/>
      <c r="F60" s="9"/>
      <c r="G60" s="36"/>
      <c r="I60" s="37"/>
      <c r="J60" s="10"/>
    </row>
    <row r="61" spans="1:10" x14ac:dyDescent="0.25">
      <c r="A61" s="12"/>
      <c r="B61" s="13"/>
      <c r="D61" s="8"/>
      <c r="E61" s="9"/>
      <c r="F61" s="9"/>
      <c r="G61" s="36"/>
      <c r="I61" s="37"/>
      <c r="J61" s="10"/>
    </row>
    <row r="62" spans="1:10" x14ac:dyDescent="0.25">
      <c r="A62" s="2" t="s">
        <v>10</v>
      </c>
      <c r="B62" s="39" t="s">
        <v>11</v>
      </c>
      <c r="C62" s="39"/>
      <c r="D62"/>
      <c r="E62" s="40" t="s">
        <v>12</v>
      </c>
      <c r="F62" s="40"/>
      <c r="G62" s="40"/>
      <c r="J62"/>
    </row>
    <row r="63" spans="1:10" x14ac:dyDescent="0.25">
      <c r="B63" s="39" t="s">
        <v>13</v>
      </c>
      <c r="C63" s="39"/>
      <c r="D63"/>
      <c r="E63" s="41" t="s">
        <v>14</v>
      </c>
      <c r="F63" s="41"/>
      <c r="G63" s="41"/>
      <c r="J63"/>
    </row>
  </sheetData>
  <mergeCells count="6">
    <mergeCell ref="A11:J11"/>
    <mergeCell ref="A12:J12"/>
    <mergeCell ref="B62:C62"/>
    <mergeCell ref="E62:G62"/>
    <mergeCell ref="B63:C63"/>
    <mergeCell ref="E63:G63"/>
  </mergeCells>
  <phoneticPr fontId="5" type="noConversion"/>
  <printOptions horizontalCentered="1"/>
  <pageMargins left="0.25" right="0.2" top="0.75" bottom="0.75" header="0.3" footer="0.3"/>
  <pageSetup scale="61" fitToHeight="0" orientation="landscape" r:id="rId1"/>
  <rowBreaks count="1" manualBreakCount="1">
    <brk id="38" max="9" man="1"/>
  </rowBreaks>
  <ignoredErrors>
    <ignoredError sqref="A32:XFD51 A52:A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2023-02-06T15:23:04Z</cp:lastPrinted>
  <dcterms:created xsi:type="dcterms:W3CDTF">2021-10-08T12:23:05Z</dcterms:created>
  <dcterms:modified xsi:type="dcterms:W3CDTF">2023-02-06T15:23:05Z</dcterms:modified>
</cp:coreProperties>
</file>