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Rafael.martinez\Documents\Cubriendo Mirian\TRANSPARENCIA 09-2023\"/>
    </mc:Choice>
  </mc:AlternateContent>
  <xr:revisionPtr revIDLastSave="0" documentId="13_ncr:1_{2B16FDA8-99DF-4680-A16C-41595A176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CXP AL 30 DE SEPT. 2023" sheetId="2" r:id="rId1"/>
  </sheets>
  <definedNames>
    <definedName name="_xlnm._FilterDatabase" localSheetId="0" hidden="1">'ESTADO CXP AL 30 DE SEPT. 2023'!$A$13:$R$13</definedName>
    <definedName name="_xlnm.Print_Area" localSheetId="0">'ESTADO CXP AL 30 DE SEPT. 2023'!$A$1:$G$56</definedName>
    <definedName name="_xlnm.Print_Titles" localSheetId="0">'ESTADO CXP AL 30 DE SEPT.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2" l="1"/>
  <c r="G37" i="2"/>
  <c r="G43" i="2"/>
  <c r="G49" i="2"/>
  <c r="G48" i="2"/>
  <c r="G47" i="2"/>
  <c r="G46" i="2"/>
  <c r="G45" i="2"/>
  <c r="G44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<sst xmlns="http://schemas.openxmlformats.org/spreadsheetml/2006/main" count="160" uniqueCount="108">
  <si>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</si>
  <si>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</si>
  <si>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</si>
  <si>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</si>
  <si>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</si>
  <si>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</si>
  <si>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</si>
  <si>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</si>
  <si>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</si>
  <si>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</si>
  <si>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</si>
  <si>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</si>
  <si>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</si>
  <si>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</si>
  <si>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</si>
  <si>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</si>
  <si>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</si>
  <si>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</si>
  <si>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</si>
  <si>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</si>
  <si>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</si>
  <si>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</si>
  <si>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</si>
  <si>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</si>
  <si>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</si>
  <si>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</si>
  <si>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</si>
  <si>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</si>
  <si>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</si>
  <si>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</si>
  <si>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</si>
  <si>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B1500000010</t>
  </si>
  <si>
    <t>Adquisición de materiales odontológicos abril 2023.</t>
  </si>
  <si>
    <t>PLAZA BRIJET ( JOSE ANTONIO DUARTE CRUCETA)</t>
  </si>
  <si>
    <t>B1500001786</t>
  </si>
  <si>
    <t>INNOVA 4D DOMINICANA, SRL</t>
  </si>
  <si>
    <t>B1500000059</t>
  </si>
  <si>
    <t>B1500000065</t>
  </si>
  <si>
    <t>Adquisición de materiales odontológicos mayo  2023.</t>
  </si>
  <si>
    <t>B1500000064</t>
  </si>
  <si>
    <t>Unipago S.A.</t>
  </si>
  <si>
    <t>Serv. de Procesamiento Datos Del Sist. De La Seg. Social a Prof. Pens. Y Jub. Del INABIMA.</t>
  </si>
  <si>
    <t>Servicio de renta de impresoras / fotocopiadorascuota 8/12 al 05/07/2022</t>
  </si>
  <si>
    <t>Servicio de renta de impresoras / fotocopiadorascuota 9/12 al 02/08/2022</t>
  </si>
  <si>
    <t>Servicio de renta de impresoras / fotocopiadorascuota 10/12 al 02/08/2022</t>
  </si>
  <si>
    <t>Serv. renta de impresoras/fotocopiadoras 006/2023 cuota 1/12 para uso de las areas del INABIMA</t>
  </si>
  <si>
    <t>Serv. renta de impresoras/fotocopiadoras 006/2023 cuota 2/12 para uso de las areas del INABIMA</t>
  </si>
  <si>
    <t>Serv. renta de impresoras/fotocopiadoras 006/2023 cuota 3/12 para uso de las areas del INABIMA</t>
  </si>
  <si>
    <t>Serv. renta de impresoras/fotocopiadoras 006/2023 cuota 4/12 para uso de las areas del INABIMA</t>
  </si>
  <si>
    <t>Serv. renta de impresoras/fotocopiadoras 006/2023 cuota 5/12 para uso de las areas del INABIMA</t>
  </si>
  <si>
    <t>B1500001853</t>
  </si>
  <si>
    <t>Serv. renta de impresoras/fotocopiadoras 006/2023 cuota 6/12 para uso de las areas del INABIMA</t>
  </si>
  <si>
    <t>Serv. De mantenimiento y reparacion de vehiculos de la instirucion</t>
  </si>
  <si>
    <t>B1500000066</t>
  </si>
  <si>
    <t>Adquisición de materiales odontológicos junio  2023.</t>
  </si>
  <si>
    <t>Jardin Ilusiones, SRL</t>
  </si>
  <si>
    <t>B1500002029</t>
  </si>
  <si>
    <t>servicio de catering actividad lunes 17 de julio 2023</t>
  </si>
  <si>
    <t>Pago de alquiler local San Francisco de Macoris meses abril 2023 y mayo 2023</t>
  </si>
  <si>
    <t xml:space="preserve">Servicio de mantenimiento y Lavado de los vehiculos de la  Institucion </t>
  </si>
  <si>
    <t>Xiomara Veloz D'Lujo fiesta SRL</t>
  </si>
  <si>
    <t>B1500002059</t>
  </si>
  <si>
    <t xml:space="preserve">Servicio de alquiler de mesas redondas (10) manteles (10) </t>
  </si>
  <si>
    <t>ADAFP (Asociacion Dominicana de Adminnistradora de Fondo de pensiones)</t>
  </si>
  <si>
    <t>B1500000003</t>
  </si>
  <si>
    <t>Pago de inscripcion y reservas de hab. Participacion en XXI Seminario Internacional FIAT 2022.</t>
  </si>
  <si>
    <t>B1500001884</t>
  </si>
  <si>
    <t>Serv. renta de impresoras/fotocopiadoras 006/2023 cuota 7/12 para uso de las areas del INABIMA</t>
  </si>
  <si>
    <t>Consejo Nacional de la Seguridad Social</t>
  </si>
  <si>
    <t>B1500000209</t>
  </si>
  <si>
    <t>Servicio de evaluación y calificación de grado de discapacidad CMR a Maestros agosto 2023</t>
  </si>
  <si>
    <t>EDENORTE</t>
  </si>
  <si>
    <t>B1500334191</t>
  </si>
  <si>
    <t>Servicio Energia Electrica febrero  2023 La vega</t>
  </si>
  <si>
    <t>Servicio Energia Electrica febrero  2023 Moca</t>
  </si>
  <si>
    <t>B1500000072</t>
  </si>
  <si>
    <t>Adquisición de materiales odontológicos julio  2023.</t>
  </si>
  <si>
    <t>B1500000074</t>
  </si>
  <si>
    <t>B1500000075</t>
  </si>
  <si>
    <t>Adquisición de materiales odontológicos agosto  2023.</t>
  </si>
  <si>
    <t>2.2.1.6.01</t>
  </si>
  <si>
    <t>2.2.8.7.04</t>
  </si>
  <si>
    <t>2.2.6.3.01</t>
  </si>
  <si>
    <t>Correspondiente al 30 de septiembre del año 2023</t>
  </si>
  <si>
    <t>B1500001922</t>
  </si>
  <si>
    <t>Serv. renta de impresoras/fotocopiadoras 006/2023 cuota 8/12 para uso de las areas del INABIMA</t>
  </si>
  <si>
    <t>DELSOL ENTERPRISE, SRL</t>
  </si>
  <si>
    <t>B1500000026</t>
  </si>
  <si>
    <t>Servicio de lavanderia de manteles y bambalinas de uso de la Institucion</t>
  </si>
  <si>
    <t>B1500340144</t>
  </si>
  <si>
    <t>INDUSTRIAS BANILEJAS, SAS.</t>
  </si>
  <si>
    <t>B1500000413</t>
  </si>
  <si>
    <t>Compra de 400 paquetes de libra, café para uso de la Intitucion</t>
  </si>
  <si>
    <t>B1500000076</t>
  </si>
  <si>
    <t>B1500000077</t>
  </si>
  <si>
    <t xml:space="preserve">MAPFRE BHD- SEGUROS </t>
  </si>
  <si>
    <t>B1500000998</t>
  </si>
  <si>
    <t>Pago seguro de vida crédito póliza 6448130000205, Maestro Digno agosto 2023</t>
  </si>
  <si>
    <t>B1500000996</t>
  </si>
  <si>
    <t>Pago seguro vida colectivo póliza 6430120001705 plan de  Retiro Comp. septiembre 2023</t>
  </si>
  <si>
    <t>B1500000985</t>
  </si>
  <si>
    <t>Pago seguro vida colectivo póliza 6430120001705 plan de  Retiro Comp. agosto 2023</t>
  </si>
  <si>
    <t xml:space="preserve">OGTIC </t>
  </si>
  <si>
    <t>B1500002467</t>
  </si>
  <si>
    <t>Aporte para el sostenimiento de la operatividad que ocupa en el Punto Goob-Megacentro mes de septiembre 2023</t>
  </si>
  <si>
    <t>B1500010775</t>
  </si>
  <si>
    <t>B1500000780</t>
  </si>
  <si>
    <t>2.2.8.5.02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</si>
</sst>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8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2" applyNumberFormat="1" applyFont="1" applyFill="1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0" fillId="2" borderId="2" xfId="2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43" fontId="11" fillId="0" borderId="2" xfId="2" applyNumberFormat="1" applyFont="1" applyFill="1" applyBorder="1" applyAlignment="1">
      <alignment horizontal="right"/>
    </xf>
    <xf numFmtId="43" fontId="11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0" fontId="12" fillId="0" borderId="2" xfId="0" applyFont="1" applyBorder="1"/>
    <xf numFmtId="14" fontId="9" fillId="0" borderId="2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12" fillId="0" borderId="2" xfId="0" applyFont="1" applyBorder="1" applyAlignment="1">
      <alignment wrapText="1"/>
    </xf>
    <xf numFmtId="43" fontId="0" fillId="0" borderId="2" xfId="0" applyNumberFormat="1" applyBorder="1"/>
    <xf numFmtId="43" fontId="0" fillId="0" borderId="2" xfId="0" applyNumberFormat="1" applyBorder="1" applyAlignment="1">
      <alignment horizontal="center"/>
    </xf>
    <xf numFmtId="43" fontId="0" fillId="0" borderId="2" xfId="0" applyNumberFormat="1" applyBorder="1" applyAlignment="1">
      <alignment horizontal="left"/>
    </xf>
    <xf numFmtId="43" fontId="0" fillId="0" borderId="2" xfId="2" applyNumberFormat="1" applyFont="1" applyFill="1" applyBorder="1" applyAlignment="1">
      <alignment horizontal="left"/>
    </xf>
    <xf numFmtId="43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 wrapText="1"/>
    </xf>
    <xf numFmtId="4" fontId="0" fillId="0" borderId="2" xfId="2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2" xfId="2" applyNumberFormat="1" applyFont="1" applyFill="1" applyBorder="1" applyAlignment="1">
      <alignment horizontal="right"/>
    </xf>
    <xf numFmtId="0" fontId="0" fillId="0" borderId="2" xfId="0" applyBorder="1"/>
    <xf numFmtId="14" fontId="0" fillId="0" borderId="2" xfId="0" applyNumberFormat="1" applyBorder="1"/>
    <xf numFmtId="0" fontId="0" fillId="0" borderId="2" xfId="2" applyNumberFormat="1" applyFont="1" applyFill="1" applyBorder="1" applyAlignment="1"/>
    <xf numFmtId="14" fontId="0" fillId="0" borderId="2" xfId="0" applyNumberFormat="1" applyBorder="1" applyAlignment="1">
      <alignment horizontal="right"/>
    </xf>
    <xf numFmtId="164" fontId="0" fillId="0" borderId="2" xfId="2" applyNumberFormat="1" applyFont="1" applyFill="1" applyBorder="1" applyAlignment="1"/>
    <xf numFmtId="4" fontId="0" fillId="0" borderId="3" xfId="0" applyNumberForma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66675</xdr:rowOff>
    </xdr:from>
    <xdr:to>
      <xdr:col>3</xdr:col>
      <xdr:colOff>3311525</xdr:colOff>
      <xdr:row>8</xdr:row>
      <xdr:rowOff>114300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5762625" y="66675"/>
          <a:ext cx="2486025" cy="1492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638175</xdr:colOff>
      <xdr:row>0</xdr:row>
      <xdr:rowOff>66675</xdr:rowOff>
    </xdr:from>
    <xdr:to>
      <xdr:col>3</xdr:col>
      <xdr:colOff>3857625</xdr:colOff>
      <xdr:row>7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782C9B-94F0-4851-B56F-84D451DD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66675"/>
          <a:ext cx="32194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57"/>
  <sheetViews>
    <sheetView showGridLines="0" tabSelected="1" topLeftCell="A31" zoomScaleNormal="100" workbookViewId="0">
      <selection activeCell="H13" sqref="H13"/>
    </sheetView>
  </sheetViews>
  <sheetFormatPr baseColWidth="10" defaultRowHeight="14.25" x14ac:dyDescent="0.2"/>
  <cols>
    <col min="1" max="1" width="12.7109375" style="12" customWidth="1"/>
    <col min="2" max="2" width="16.7109375" style="12" customWidth="1"/>
    <col min="3" max="3" width="47.42578125" style="70" customWidth="1"/>
    <col min="4" max="4" width="88.140625" style="7" customWidth="1"/>
    <col min="5" max="5" width="15.42578125" style="12" customWidth="1"/>
    <col min="6" max="6" width="17.5703125" style="47" customWidth="1"/>
    <col min="7" max="7" width="15.7109375" style="12" customWidth="1"/>
    <col min="8" max="8" width="47.140625" style="11" customWidth="1"/>
    <col min="9" max="9" width="17.85546875" style="11" customWidth="1"/>
    <col min="10" max="10" width="16" style="11" customWidth="1"/>
    <col min="11" max="11" width="17.42578125" style="11" customWidth="1"/>
    <col min="12" max="14" width="11.42578125" style="11"/>
    <col min="15" max="15" width="16.28515625" style="11" customWidth="1"/>
    <col min="16" max="16384" width="11.42578125" style="11"/>
  </cols>
  <sheetData>
    <row r="4" spans="1:7" x14ac:dyDescent="0.2">
      <c r="A4" s="4"/>
      <c r="B4" s="13"/>
      <c r="C4" s="63"/>
      <c r="D4" s="17"/>
      <c r="E4" s="4"/>
      <c r="F4" s="37"/>
      <c r="G4" s="13"/>
    </row>
    <row r="5" spans="1:7" x14ac:dyDescent="0.2">
      <c r="A5" s="4"/>
      <c r="B5" s="13"/>
      <c r="C5" s="63"/>
      <c r="D5" s="17"/>
      <c r="E5" s="4"/>
      <c r="F5" s="37"/>
      <c r="G5" s="13"/>
    </row>
    <row r="6" spans="1:7" ht="15" x14ac:dyDescent="0.2">
      <c r="A6" s="4"/>
      <c r="B6" s="13"/>
      <c r="C6" s="64" t="s">
        <v>0</v>
      </c>
      <c r="D6" s="17"/>
      <c r="E6" s="1"/>
      <c r="F6" s="37"/>
      <c r="G6" s="13"/>
    </row>
    <row r="7" spans="1:7" ht="15" x14ac:dyDescent="0.2">
      <c r="A7" s="4"/>
      <c r="B7" s="13"/>
      <c r="C7" s="64"/>
      <c r="D7" s="17"/>
      <c r="E7" s="1"/>
      <c r="F7" s="37"/>
      <c r="G7" s="13"/>
    </row>
    <row r="8" spans="1:7" ht="15" x14ac:dyDescent="0.2">
      <c r="A8" s="4"/>
      <c r="B8" s="13"/>
      <c r="C8" s="64"/>
      <c r="D8" s="17"/>
      <c r="E8" s="1"/>
      <c r="F8" s="37"/>
      <c r="G8" s="13"/>
    </row>
    <row r="9" spans="1:7" ht="9.75" customHeight="1" x14ac:dyDescent="0.25">
      <c r="A9" s="3"/>
      <c r="B9" s="2"/>
      <c r="C9" s="65"/>
      <c r="D9" s="18"/>
      <c r="E9" s="3"/>
      <c r="F9" s="38"/>
      <c r="G9" s="2"/>
    </row>
    <row r="10" spans="1:7" ht="18" x14ac:dyDescent="0.2">
      <c r="A10" s="79" t="s">
        <v>7</v>
      </c>
      <c r="B10" s="79"/>
      <c r="C10" s="79"/>
      <c r="D10" s="79"/>
      <c r="E10" s="79"/>
      <c r="F10" s="79"/>
      <c r="G10" s="79"/>
    </row>
    <row r="11" spans="1:7" ht="18" customHeight="1" x14ac:dyDescent="0.2">
      <c r="A11" s="79" t="s">
        <v>83</v>
      </c>
      <c r="B11" s="79"/>
      <c r="C11" s="79"/>
      <c r="D11" s="79"/>
      <c r="E11" s="79"/>
      <c r="F11" s="79"/>
      <c r="G11" s="79"/>
    </row>
    <row r="12" spans="1:7" ht="15" x14ac:dyDescent="0.25">
      <c r="A12" s="1"/>
      <c r="B12" s="1"/>
      <c r="C12" s="64"/>
      <c r="D12" s="19"/>
      <c r="E12" s="1"/>
      <c r="F12" s="39"/>
      <c r="G12" s="15"/>
    </row>
    <row r="13" spans="1:7" s="10" customFormat="1" ht="31.5" x14ac:dyDescent="0.25">
      <c r="A13" s="14" t="s">
        <v>14</v>
      </c>
      <c r="B13" s="14" t="s">
        <v>6</v>
      </c>
      <c r="C13" s="66" t="s">
        <v>5</v>
      </c>
      <c r="D13" s="14" t="s">
        <v>1</v>
      </c>
      <c r="E13" s="14" t="s">
        <v>11</v>
      </c>
      <c r="F13" s="40" t="s">
        <v>2</v>
      </c>
      <c r="G13" s="16" t="s">
        <v>3</v>
      </c>
    </row>
    <row r="14" spans="1:7" s="5" customFormat="1" ht="18" customHeight="1" x14ac:dyDescent="0.25">
      <c r="A14" s="71">
        <v>44839</v>
      </c>
      <c r="B14" s="33" t="s">
        <v>64</v>
      </c>
      <c r="C14" s="72" t="s">
        <v>63</v>
      </c>
      <c r="D14" s="51" t="s">
        <v>65</v>
      </c>
      <c r="E14" s="35" t="s">
        <v>81</v>
      </c>
      <c r="F14" s="52">
        <v>134070</v>
      </c>
      <c r="G14" s="49">
        <f>A14+30</f>
        <v>44869</v>
      </c>
    </row>
    <row r="15" spans="1:7" s="5" customFormat="1" ht="18" customHeight="1" x14ac:dyDescent="0.25">
      <c r="A15" s="73">
        <v>44747</v>
      </c>
      <c r="B15" s="33" t="s">
        <v>18</v>
      </c>
      <c r="C15" s="72" t="s">
        <v>19</v>
      </c>
      <c r="D15" s="50" t="s">
        <v>42</v>
      </c>
      <c r="E15" s="35" t="s">
        <v>20</v>
      </c>
      <c r="F15" s="52">
        <v>122775.06</v>
      </c>
      <c r="G15" s="49">
        <f t="shared" ref="G15:G49" si="0">A15+30</f>
        <v>44777</v>
      </c>
    </row>
    <row r="16" spans="1:7" s="5" customFormat="1" ht="18" customHeight="1" x14ac:dyDescent="0.25">
      <c r="A16" s="73">
        <v>44782</v>
      </c>
      <c r="B16" s="33" t="s">
        <v>21</v>
      </c>
      <c r="C16" s="72" t="s">
        <v>19</v>
      </c>
      <c r="D16" s="50" t="s">
        <v>43</v>
      </c>
      <c r="E16" s="35" t="s">
        <v>20</v>
      </c>
      <c r="F16" s="52">
        <v>80988.899999999994</v>
      </c>
      <c r="G16" s="49">
        <f t="shared" si="0"/>
        <v>44812</v>
      </c>
    </row>
    <row r="17" spans="1:7" s="5" customFormat="1" ht="18" customHeight="1" x14ac:dyDescent="0.25">
      <c r="A17" s="73">
        <v>44812</v>
      </c>
      <c r="B17" s="33" t="s">
        <v>22</v>
      </c>
      <c r="C17" s="72" t="s">
        <v>19</v>
      </c>
      <c r="D17" s="50" t="s">
        <v>44</v>
      </c>
      <c r="E17" s="35" t="s">
        <v>20</v>
      </c>
      <c r="F17" s="52">
        <v>114429.63</v>
      </c>
      <c r="G17" s="49">
        <f t="shared" si="0"/>
        <v>44842</v>
      </c>
    </row>
    <row r="18" spans="1:7" s="5" customFormat="1" ht="18" customHeight="1" x14ac:dyDescent="0.25">
      <c r="A18" s="73">
        <v>45029</v>
      </c>
      <c r="B18" s="33" t="s">
        <v>27</v>
      </c>
      <c r="C18" s="72" t="s">
        <v>19</v>
      </c>
      <c r="D18" s="50" t="s">
        <v>45</v>
      </c>
      <c r="E18" s="35" t="s">
        <v>20</v>
      </c>
      <c r="F18" s="52">
        <v>82916.66</v>
      </c>
      <c r="G18" s="49">
        <f t="shared" si="0"/>
        <v>45059</v>
      </c>
    </row>
    <row r="19" spans="1:7" s="5" customFormat="1" ht="18" customHeight="1" x14ac:dyDescent="0.25">
      <c r="A19" s="73">
        <v>45029</v>
      </c>
      <c r="B19" s="33" t="s">
        <v>28</v>
      </c>
      <c r="C19" s="72" t="s">
        <v>19</v>
      </c>
      <c r="D19" s="50" t="s">
        <v>46</v>
      </c>
      <c r="E19" s="35" t="s">
        <v>20</v>
      </c>
      <c r="F19" s="52">
        <v>82916.66</v>
      </c>
      <c r="G19" s="49">
        <f t="shared" si="0"/>
        <v>45059</v>
      </c>
    </row>
    <row r="20" spans="1:7" s="5" customFormat="1" ht="18" customHeight="1" x14ac:dyDescent="0.25">
      <c r="A20" s="73">
        <v>45029</v>
      </c>
      <c r="B20" s="33" t="s">
        <v>29</v>
      </c>
      <c r="C20" s="72" t="s">
        <v>19</v>
      </c>
      <c r="D20" s="50" t="s">
        <v>47</v>
      </c>
      <c r="E20" s="35" t="s">
        <v>20</v>
      </c>
      <c r="F20" s="52">
        <v>82916.66</v>
      </c>
      <c r="G20" s="49">
        <f t="shared" si="0"/>
        <v>45059</v>
      </c>
    </row>
    <row r="21" spans="1:7" s="5" customFormat="1" ht="18" customHeight="1" x14ac:dyDescent="0.25">
      <c r="A21" s="73">
        <v>45055</v>
      </c>
      <c r="B21" s="33" t="s">
        <v>30</v>
      </c>
      <c r="C21" s="72" t="s">
        <v>19</v>
      </c>
      <c r="D21" s="50" t="s">
        <v>48</v>
      </c>
      <c r="E21" s="35" t="s">
        <v>20</v>
      </c>
      <c r="F21" s="52">
        <v>82916.66</v>
      </c>
      <c r="G21" s="49">
        <f t="shared" si="0"/>
        <v>45085</v>
      </c>
    </row>
    <row r="22" spans="1:7" s="5" customFormat="1" ht="18" customHeight="1" x14ac:dyDescent="0.25">
      <c r="A22" s="73">
        <v>45084</v>
      </c>
      <c r="B22" s="33" t="s">
        <v>34</v>
      </c>
      <c r="C22" s="72" t="s">
        <v>19</v>
      </c>
      <c r="D22" s="50" t="s">
        <v>49</v>
      </c>
      <c r="E22" s="35" t="s">
        <v>20</v>
      </c>
      <c r="F22" s="55">
        <v>82916.66</v>
      </c>
      <c r="G22" s="49">
        <f t="shared" si="0"/>
        <v>45114</v>
      </c>
    </row>
    <row r="23" spans="1:7" s="5" customFormat="1" ht="18" customHeight="1" x14ac:dyDescent="0.25">
      <c r="A23" s="73">
        <v>45118</v>
      </c>
      <c r="B23" s="33" t="s">
        <v>50</v>
      </c>
      <c r="C23" s="72" t="s">
        <v>19</v>
      </c>
      <c r="D23" s="50" t="s">
        <v>51</v>
      </c>
      <c r="E23" s="35" t="s">
        <v>20</v>
      </c>
      <c r="F23" s="52">
        <v>82916.66</v>
      </c>
      <c r="G23" s="49">
        <f t="shared" si="0"/>
        <v>45148</v>
      </c>
    </row>
    <row r="24" spans="1:7" s="5" customFormat="1" ht="15" x14ac:dyDescent="0.25">
      <c r="A24" s="73">
        <v>45148</v>
      </c>
      <c r="B24" s="33" t="s">
        <v>66</v>
      </c>
      <c r="C24" s="72" t="s">
        <v>19</v>
      </c>
      <c r="D24" s="50" t="s">
        <v>67</v>
      </c>
      <c r="E24" s="35" t="s">
        <v>20</v>
      </c>
      <c r="F24" s="52">
        <v>82916.66</v>
      </c>
      <c r="G24" s="49">
        <f t="shared" si="0"/>
        <v>45178</v>
      </c>
    </row>
    <row r="25" spans="1:7" s="5" customFormat="1" ht="15" x14ac:dyDescent="0.25">
      <c r="A25" s="73">
        <v>45180</v>
      </c>
      <c r="B25" s="33" t="s">
        <v>84</v>
      </c>
      <c r="C25" s="72" t="s">
        <v>19</v>
      </c>
      <c r="D25" s="50" t="s">
        <v>85</v>
      </c>
      <c r="E25" s="35" t="s">
        <v>20</v>
      </c>
      <c r="F25" s="54">
        <v>82916.66</v>
      </c>
      <c r="G25" s="49">
        <f t="shared" si="0"/>
        <v>45210</v>
      </c>
    </row>
    <row r="26" spans="1:7" s="5" customFormat="1" ht="18" customHeight="1" x14ac:dyDescent="0.25">
      <c r="A26" s="75">
        <v>44943</v>
      </c>
      <c r="B26" s="57" t="s">
        <v>25</v>
      </c>
      <c r="C26" s="72" t="s">
        <v>23</v>
      </c>
      <c r="D26" s="50" t="s">
        <v>52</v>
      </c>
      <c r="E26" s="35" t="s">
        <v>8</v>
      </c>
      <c r="F26" s="54">
        <v>121634.4</v>
      </c>
      <c r="G26" s="49">
        <f t="shared" si="0"/>
        <v>44973</v>
      </c>
    </row>
    <row r="27" spans="1:7" s="5" customFormat="1" ht="18" customHeight="1" x14ac:dyDescent="0.25">
      <c r="A27" s="71">
        <v>45142</v>
      </c>
      <c r="B27" s="77" t="s">
        <v>69</v>
      </c>
      <c r="C27" s="74" t="s">
        <v>68</v>
      </c>
      <c r="D27" s="76" t="s">
        <v>70</v>
      </c>
      <c r="E27" s="35" t="s">
        <v>13</v>
      </c>
      <c r="F27" s="54">
        <v>197100</v>
      </c>
      <c r="G27" s="49">
        <f t="shared" si="0"/>
        <v>45172</v>
      </c>
    </row>
    <row r="28" spans="1:7" s="5" customFormat="1" ht="18" customHeight="1" x14ac:dyDescent="0.25">
      <c r="A28" s="71">
        <v>45145</v>
      </c>
      <c r="B28" s="33" t="s">
        <v>87</v>
      </c>
      <c r="C28" s="72" t="s">
        <v>86</v>
      </c>
      <c r="D28" s="48" t="s">
        <v>88</v>
      </c>
      <c r="E28" s="35" t="s">
        <v>107</v>
      </c>
      <c r="F28" s="52">
        <v>1965</v>
      </c>
      <c r="G28" s="49">
        <f t="shared" si="0"/>
        <v>45175</v>
      </c>
    </row>
    <row r="29" spans="1:7" s="5" customFormat="1" ht="18" customHeight="1" x14ac:dyDescent="0.25">
      <c r="A29" s="71">
        <v>44958</v>
      </c>
      <c r="B29" s="59" t="s">
        <v>72</v>
      </c>
      <c r="C29" s="72" t="s">
        <v>71</v>
      </c>
      <c r="D29" s="48" t="s">
        <v>73</v>
      </c>
      <c r="E29" s="35" t="s">
        <v>80</v>
      </c>
      <c r="F29" s="52">
        <v>3012.5</v>
      </c>
      <c r="G29" s="49">
        <f t="shared" si="0"/>
        <v>44988</v>
      </c>
    </row>
    <row r="30" spans="1:7" s="5" customFormat="1" ht="18" customHeight="1" x14ac:dyDescent="0.25">
      <c r="A30" s="71">
        <v>44985</v>
      </c>
      <c r="B30" s="59" t="s">
        <v>89</v>
      </c>
      <c r="C30" s="72" t="s">
        <v>71</v>
      </c>
      <c r="D30" s="48" t="s">
        <v>74</v>
      </c>
      <c r="E30" s="35" t="s">
        <v>80</v>
      </c>
      <c r="F30" s="54">
        <v>15747.19</v>
      </c>
      <c r="G30" s="49">
        <f t="shared" si="0"/>
        <v>45015</v>
      </c>
    </row>
    <row r="31" spans="1:7" s="5" customFormat="1" ht="18" customHeight="1" x14ac:dyDescent="0.25">
      <c r="A31" s="75">
        <v>45194</v>
      </c>
      <c r="B31" s="33" t="s">
        <v>91</v>
      </c>
      <c r="C31" s="72" t="s">
        <v>90</v>
      </c>
      <c r="D31" s="50" t="s">
        <v>92</v>
      </c>
      <c r="E31" s="35" t="s">
        <v>9</v>
      </c>
      <c r="F31" s="54">
        <v>100001.28</v>
      </c>
      <c r="G31" s="49">
        <f t="shared" si="0"/>
        <v>45224</v>
      </c>
    </row>
    <row r="32" spans="1:7" s="5" customFormat="1" ht="18" customHeight="1" x14ac:dyDescent="0.25">
      <c r="A32" s="75">
        <v>45051</v>
      </c>
      <c r="B32" s="33" t="s">
        <v>36</v>
      </c>
      <c r="C32" s="72" t="s">
        <v>35</v>
      </c>
      <c r="D32" s="50" t="s">
        <v>32</v>
      </c>
      <c r="E32" s="35" t="s">
        <v>13</v>
      </c>
      <c r="F32" s="52">
        <v>30600</v>
      </c>
      <c r="G32" s="49">
        <f t="shared" si="0"/>
        <v>45081</v>
      </c>
    </row>
    <row r="33" spans="1:7" s="5" customFormat="1" ht="18" customHeight="1" x14ac:dyDescent="0.25">
      <c r="A33" s="75">
        <v>45093</v>
      </c>
      <c r="B33" s="33" t="s">
        <v>37</v>
      </c>
      <c r="C33" s="72" t="s">
        <v>35</v>
      </c>
      <c r="D33" s="50" t="s">
        <v>38</v>
      </c>
      <c r="E33" s="35" t="s">
        <v>13</v>
      </c>
      <c r="F33" s="55">
        <v>49725</v>
      </c>
      <c r="G33" s="49">
        <f t="shared" si="0"/>
        <v>45123</v>
      </c>
    </row>
    <row r="34" spans="1:7" s="5" customFormat="1" ht="18" customHeight="1" x14ac:dyDescent="0.25">
      <c r="A34" s="75">
        <v>45093</v>
      </c>
      <c r="B34" s="33" t="s">
        <v>39</v>
      </c>
      <c r="C34" s="72" t="s">
        <v>35</v>
      </c>
      <c r="D34" s="50" t="s">
        <v>38</v>
      </c>
      <c r="E34" s="35" t="s">
        <v>13</v>
      </c>
      <c r="F34" s="55">
        <v>75879.5</v>
      </c>
      <c r="G34" s="49">
        <f t="shared" si="0"/>
        <v>45123</v>
      </c>
    </row>
    <row r="35" spans="1:7" s="5" customFormat="1" ht="18" customHeight="1" x14ac:dyDescent="0.25">
      <c r="A35" s="75">
        <v>45121</v>
      </c>
      <c r="B35" s="33" t="s">
        <v>53</v>
      </c>
      <c r="C35" s="72" t="s">
        <v>35</v>
      </c>
      <c r="D35" s="50" t="s">
        <v>54</v>
      </c>
      <c r="E35" s="35" t="s">
        <v>13</v>
      </c>
      <c r="F35" s="52">
        <v>3825</v>
      </c>
      <c r="G35" s="49">
        <f t="shared" si="0"/>
        <v>45151</v>
      </c>
    </row>
    <row r="36" spans="1:7" s="5" customFormat="1" ht="18" customHeight="1" x14ac:dyDescent="0.25">
      <c r="A36" s="75">
        <v>45162</v>
      </c>
      <c r="B36" s="33" t="s">
        <v>75</v>
      </c>
      <c r="C36" s="72" t="s">
        <v>35</v>
      </c>
      <c r="D36" s="50" t="s">
        <v>76</v>
      </c>
      <c r="E36" s="35" t="s">
        <v>13</v>
      </c>
      <c r="F36" s="52">
        <v>49725</v>
      </c>
      <c r="G36" s="49">
        <f t="shared" si="0"/>
        <v>45192</v>
      </c>
    </row>
    <row r="37" spans="1:7" s="5" customFormat="1" ht="18" customHeight="1" x14ac:dyDescent="0.25">
      <c r="A37" s="75">
        <v>45162</v>
      </c>
      <c r="B37" s="33" t="s">
        <v>77</v>
      </c>
      <c r="C37" s="72" t="s">
        <v>35</v>
      </c>
      <c r="D37" s="50" t="s">
        <v>76</v>
      </c>
      <c r="E37" s="35" t="s">
        <v>13</v>
      </c>
      <c r="F37" s="53">
        <v>38505</v>
      </c>
      <c r="G37" s="49">
        <f t="shared" si="0"/>
        <v>45192</v>
      </c>
    </row>
    <row r="38" spans="1:7" s="5" customFormat="1" ht="18" customHeight="1" x14ac:dyDescent="0.25">
      <c r="A38" s="75">
        <v>45162</v>
      </c>
      <c r="B38" s="33" t="s">
        <v>78</v>
      </c>
      <c r="C38" s="72" t="s">
        <v>35</v>
      </c>
      <c r="D38" s="50" t="s">
        <v>79</v>
      </c>
      <c r="E38" s="35" t="s">
        <v>13</v>
      </c>
      <c r="F38" s="54">
        <v>35078</v>
      </c>
      <c r="G38" s="49">
        <f t="shared" si="0"/>
        <v>45192</v>
      </c>
    </row>
    <row r="39" spans="1:7" s="5" customFormat="1" ht="18" customHeight="1" x14ac:dyDescent="0.25">
      <c r="A39" s="75">
        <v>45173</v>
      </c>
      <c r="B39" s="33" t="s">
        <v>93</v>
      </c>
      <c r="C39" s="72" t="s">
        <v>35</v>
      </c>
      <c r="D39" s="50" t="s">
        <v>79</v>
      </c>
      <c r="E39" s="35" t="s">
        <v>13</v>
      </c>
      <c r="F39" s="54">
        <v>21300</v>
      </c>
      <c r="G39" s="49">
        <f t="shared" si="0"/>
        <v>45203</v>
      </c>
    </row>
    <row r="40" spans="1:7" s="5" customFormat="1" ht="18" customHeight="1" x14ac:dyDescent="0.25">
      <c r="A40" s="75">
        <v>45173</v>
      </c>
      <c r="B40" s="33" t="s">
        <v>94</v>
      </c>
      <c r="C40" s="72" t="s">
        <v>35</v>
      </c>
      <c r="D40" s="50" t="s">
        <v>79</v>
      </c>
      <c r="E40" s="35" t="s">
        <v>13</v>
      </c>
      <c r="F40" s="54">
        <v>98090</v>
      </c>
      <c r="G40" s="49">
        <f t="shared" si="0"/>
        <v>45203</v>
      </c>
    </row>
    <row r="41" spans="1:7" s="5" customFormat="1" ht="18" customHeight="1" x14ac:dyDescent="0.25">
      <c r="A41" s="71">
        <v>45124</v>
      </c>
      <c r="B41" s="33" t="s">
        <v>56</v>
      </c>
      <c r="C41" s="72" t="s">
        <v>55</v>
      </c>
      <c r="D41" s="48" t="s">
        <v>57</v>
      </c>
      <c r="E41" s="35" t="s">
        <v>9</v>
      </c>
      <c r="F41" s="54">
        <v>14307.5</v>
      </c>
      <c r="G41" s="49">
        <f t="shared" si="0"/>
        <v>45154</v>
      </c>
    </row>
    <row r="42" spans="1:7" s="5" customFormat="1" ht="18" customHeight="1" x14ac:dyDescent="0.25">
      <c r="A42" s="75">
        <v>45184</v>
      </c>
      <c r="B42" s="57" t="s">
        <v>96</v>
      </c>
      <c r="C42" s="72" t="s">
        <v>95</v>
      </c>
      <c r="D42" s="50" t="s">
        <v>97</v>
      </c>
      <c r="E42" s="35" t="s">
        <v>82</v>
      </c>
      <c r="F42" s="54">
        <v>497782.61</v>
      </c>
      <c r="G42" s="49">
        <f t="shared" si="0"/>
        <v>45214</v>
      </c>
    </row>
    <row r="43" spans="1:7" s="5" customFormat="1" ht="18" customHeight="1" x14ac:dyDescent="0.25">
      <c r="A43" s="75">
        <v>45187</v>
      </c>
      <c r="B43" s="33" t="s">
        <v>98</v>
      </c>
      <c r="C43" s="72" t="s">
        <v>95</v>
      </c>
      <c r="D43" s="50" t="s">
        <v>99</v>
      </c>
      <c r="E43" s="35" t="s">
        <v>82</v>
      </c>
      <c r="F43" s="56">
        <v>10792666.789999999</v>
      </c>
      <c r="G43" s="49">
        <f>A43+30</f>
        <v>45217</v>
      </c>
    </row>
    <row r="44" spans="1:7" s="5" customFormat="1" ht="18" customHeight="1" x14ac:dyDescent="0.25">
      <c r="A44" s="75">
        <v>45187</v>
      </c>
      <c r="B44" s="33" t="s">
        <v>100</v>
      </c>
      <c r="C44" s="72" t="s">
        <v>95</v>
      </c>
      <c r="D44" s="50" t="s">
        <v>101</v>
      </c>
      <c r="E44" s="35" t="s">
        <v>82</v>
      </c>
      <c r="F44" s="53">
        <v>13608866.109999999</v>
      </c>
      <c r="G44" s="49">
        <f t="shared" si="0"/>
        <v>45217</v>
      </c>
    </row>
    <row r="45" spans="1:7" s="5" customFormat="1" ht="18" customHeight="1" x14ac:dyDescent="0.25">
      <c r="A45" s="71">
        <v>45189</v>
      </c>
      <c r="B45" s="58" t="s">
        <v>103</v>
      </c>
      <c r="C45" s="72" t="s">
        <v>102</v>
      </c>
      <c r="D45" s="48" t="s">
        <v>104</v>
      </c>
      <c r="E45" s="35" t="s">
        <v>17</v>
      </c>
      <c r="F45" s="53">
        <v>65000</v>
      </c>
      <c r="G45" s="49">
        <f t="shared" si="0"/>
        <v>45219</v>
      </c>
    </row>
    <row r="46" spans="1:7" s="5" customFormat="1" ht="18" customHeight="1" x14ac:dyDescent="0.25">
      <c r="A46" s="71">
        <v>45048</v>
      </c>
      <c r="B46" s="33" t="s">
        <v>31</v>
      </c>
      <c r="C46" s="74" t="s">
        <v>33</v>
      </c>
      <c r="D46" s="50" t="s">
        <v>58</v>
      </c>
      <c r="E46" s="35" t="s">
        <v>17</v>
      </c>
      <c r="F46" s="55">
        <v>182000</v>
      </c>
      <c r="G46" s="49">
        <f t="shared" si="0"/>
        <v>45078</v>
      </c>
    </row>
    <row r="47" spans="1:7" s="5" customFormat="1" ht="18" customHeight="1" x14ac:dyDescent="0.25">
      <c r="A47" s="71">
        <v>45176</v>
      </c>
      <c r="B47" s="33" t="s">
        <v>105</v>
      </c>
      <c r="C47" s="72" t="s">
        <v>26</v>
      </c>
      <c r="D47" s="51" t="s">
        <v>59</v>
      </c>
      <c r="E47" s="35" t="s">
        <v>8</v>
      </c>
      <c r="F47" s="54">
        <v>6200.29</v>
      </c>
      <c r="G47" s="49">
        <f t="shared" si="0"/>
        <v>45206</v>
      </c>
    </row>
    <row r="48" spans="1:7" s="5" customFormat="1" ht="18" customHeight="1" x14ac:dyDescent="0.25">
      <c r="A48" s="71">
        <v>45199</v>
      </c>
      <c r="B48" s="33" t="s">
        <v>106</v>
      </c>
      <c r="C48" s="72" t="s">
        <v>40</v>
      </c>
      <c r="D48" s="48" t="s">
        <v>41</v>
      </c>
      <c r="E48" s="36" t="s">
        <v>13</v>
      </c>
      <c r="F48" s="54">
        <v>500057.63</v>
      </c>
      <c r="G48" s="49">
        <f t="shared" si="0"/>
        <v>45229</v>
      </c>
    </row>
    <row r="49" spans="1:7" s="5" customFormat="1" ht="18" customHeight="1" x14ac:dyDescent="0.25">
      <c r="A49" s="75">
        <v>45124</v>
      </c>
      <c r="B49" s="33" t="s">
        <v>61</v>
      </c>
      <c r="C49" s="72" t="s">
        <v>60</v>
      </c>
      <c r="D49" s="62" t="s">
        <v>62</v>
      </c>
      <c r="E49" s="35" t="s">
        <v>17</v>
      </c>
      <c r="F49" s="54">
        <v>8850</v>
      </c>
      <c r="G49" s="49">
        <f t="shared" si="0"/>
        <v>45154</v>
      </c>
    </row>
    <row r="50" spans="1:7" s="5" customFormat="1" ht="15.75" x14ac:dyDescent="0.25">
      <c r="A50" s="75"/>
      <c r="B50" s="33"/>
      <c r="C50" s="34"/>
      <c r="D50" s="32"/>
      <c r="E50" s="29" t="s">
        <v>4</v>
      </c>
      <c r="F50" s="41">
        <f>SUM(F14:F49)</f>
        <v>27633515.669999998</v>
      </c>
      <c r="G50" s="28"/>
    </row>
    <row r="51" spans="1:7" s="5" customFormat="1" ht="45" customHeight="1" x14ac:dyDescent="0.25">
      <c r="B51" s="78"/>
    </row>
    <row r="52" spans="1:7" s="7" customFormat="1" ht="15.75" x14ac:dyDescent="0.25">
      <c r="A52" s="60"/>
      <c r="B52" s="26"/>
      <c r="C52" s="22"/>
      <c r="D52" s="23"/>
      <c r="E52" s="24"/>
      <c r="F52" s="42"/>
      <c r="G52" s="25"/>
    </row>
    <row r="53" spans="1:7" s="7" customFormat="1" ht="15" x14ac:dyDescent="0.25">
      <c r="A53" s="61"/>
      <c r="B53" s="6"/>
      <c r="C53" s="67"/>
      <c r="E53" s="8"/>
      <c r="F53" s="43"/>
      <c r="G53" s="9"/>
    </row>
    <row r="54" spans="1:7" x14ac:dyDescent="0.2">
      <c r="A54" s="10"/>
      <c r="B54" s="10"/>
      <c r="C54" s="68"/>
      <c r="F54" s="44"/>
    </row>
    <row r="55" spans="1:7" ht="15" x14ac:dyDescent="0.25">
      <c r="A55" s="27" t="s">
        <v>15</v>
      </c>
      <c r="C55" s="69" t="s">
        <v>16</v>
      </c>
      <c r="E55" s="30" t="s">
        <v>10</v>
      </c>
      <c r="F55" s="45"/>
      <c r="G55" s="20"/>
    </row>
    <row r="56" spans="1:7" x14ac:dyDescent="0.2">
      <c r="C56" s="63" t="s">
        <v>12</v>
      </c>
      <c r="E56" s="31" t="s">
        <v>24</v>
      </c>
      <c r="F56" s="46"/>
      <c r="G56" s="21"/>
    </row>
    <row r="57" spans="1:7" x14ac:dyDescent="0.2">
      <c r="A57" s="10"/>
      <c r="B57" s="10"/>
      <c r="C57" s="68"/>
      <c r="F57" s="44"/>
    </row>
  </sheetData>
  <mergeCells count="2">
    <mergeCell ref="A11:G11"/>
    <mergeCell ref="A10:G10"/>
  </mergeCells>
  <conditionalFormatting sqref="D50 F50 D52 F52:F53">
    <cfRule type="cellIs" dxfId="1" priority="9" operator="equal">
      <formula>4952970.53</formula>
    </cfRule>
  </conditionalFormatting>
  <conditionalFormatting sqref="E42:E44">
    <cfRule type="cellIs" dxfId="0" priority="1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3" fitToHeight="0" orientation="landscape" r:id="rId1"/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30 DE SEPT. 2023</vt:lpstr>
      <vt:lpstr>'ESTADO CXP AL 30 DE SEPT. 2023'!Área_de_impresión</vt:lpstr>
      <vt:lpstr>'ESTADO CXP AL 30 DE SEPT.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Rafael Esteban Martinez Estrella</cp:lastModifiedBy>
  <cp:lastPrinted>2023-10-06T18:29:41Z</cp:lastPrinted>
  <dcterms:created xsi:type="dcterms:W3CDTF">2019-10-04T21:41:05Z</dcterms:created>
  <dcterms:modified xsi:type="dcterms:W3CDTF">2023-10-06T18:33:33Z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