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3 Marzo/"/>
    </mc:Choice>
  </mc:AlternateContent>
  <xr:revisionPtr revIDLastSave="51" documentId="13_ncr:1_{E680B0F1-867A-45F3-B6C1-175ABA91AE10}" xr6:coauthVersionLast="47" xr6:coauthVersionMax="47" xr10:uidLastSave="{31051CFD-DD82-4E20-8638-D4A2F30B5991}"/>
  <bookViews>
    <workbookView xWindow="-120" yWindow="-120" windowWidth="29040" windowHeight="15840" xr2:uid="{00000000-000D-0000-FFFF-FFFF00000000}"/>
  </bookViews>
  <sheets>
    <sheet name="ESTADO CXP AL 31 DE MAR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<sst xmlns="http://schemas.openxmlformats.org/spreadsheetml/2006/main" count="152" uniqueCount="110">
  <si>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</si>
  <si>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</si>
  <si>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</si>
  <si>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</si>
  <si>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</si>
  <si>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</si>
  <si>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</si>
  <si>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</si>
  <si>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</si>
  <si>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</si>
  <si>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</si>
  <si>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2.2.8.5.01</t>
  </si>
  <si>
    <t>Codificación Objetal</t>
  </si>
  <si>
    <t>Esmeralda Cáceres De Los Santos</t>
  </si>
  <si>
    <t>Auto Mecánica Gómez (AMG)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</si>
  <si>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</si>
  <si>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</si>
  <si>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</si>
  <si>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</si>
  <si>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>Encargado Financiero</t>
  </si>
  <si>
    <t xml:space="preserve">Lic. Mirian R. Jaime German </t>
  </si>
  <si>
    <t>Servicio de mantenimiento vehículos de la Institución</t>
  </si>
  <si>
    <t>2.3.1.3.03</t>
  </si>
  <si>
    <t>CANTABRIA Catering &amp; Eventos.</t>
  </si>
  <si>
    <t>B1500000590</t>
  </si>
  <si>
    <t>Servicio de fumigación Sede Central y Dependencias  INABIMA ,septiembre 2021</t>
  </si>
  <si>
    <t>TRANSVER SRL</t>
  </si>
  <si>
    <t>B1500001737</t>
  </si>
  <si>
    <t>B1500001746</t>
  </si>
  <si>
    <t>B1500000609</t>
  </si>
  <si>
    <t>Servicio de fumigación Sede Central y Dependencias  INABIMA ,noviembre 2021</t>
  </si>
  <si>
    <t>B1500001759</t>
  </si>
  <si>
    <t>B1500001773</t>
  </si>
  <si>
    <t>B1500001783</t>
  </si>
  <si>
    <t>B1500001798</t>
  </si>
  <si>
    <t>B1500001816</t>
  </si>
  <si>
    <t>B1500001818</t>
  </si>
  <si>
    <t>B1500000360</t>
  </si>
  <si>
    <t>FL Betances &amp; Asociados S.R.L</t>
  </si>
  <si>
    <t>2.6.1.3.01</t>
  </si>
  <si>
    <t>B1500001514</t>
  </si>
  <si>
    <t>Instituto Postal Dominicano</t>
  </si>
  <si>
    <t>Servicio de envío de correspondencia a Maestros</t>
  </si>
  <si>
    <t>2.2.1.4.01</t>
  </si>
  <si>
    <t>B1500000084</t>
  </si>
  <si>
    <t>Inversiones Paloma SRL</t>
  </si>
  <si>
    <t>Compra de latas (370) de corazón con dulces día de la amistad</t>
  </si>
  <si>
    <t>B1500032036</t>
  </si>
  <si>
    <t>Seguros Banreservas, SA</t>
  </si>
  <si>
    <t>Renovación anual seguro póliza 2-2-501-0183519  del 31-12-2021 al 31-12-2022</t>
  </si>
  <si>
    <t>B1500032355</t>
  </si>
  <si>
    <t>Renovación anual seguro póliza 2-2-501-0068523 del 31-12-2021 al 31-12-2022</t>
  </si>
  <si>
    <t>B1500032359</t>
  </si>
  <si>
    <t>Renovación anual seguro póliza 2-2-503-0246149 de 31-12-2021 al 31-12-2022</t>
  </si>
  <si>
    <t>B1500002047</t>
  </si>
  <si>
    <t>VICTOR GARCIA AIRE ACONCONDICIONADO SRL</t>
  </si>
  <si>
    <t>Adquisición de (9) aires acondicionados tipo split de pared inverter para uso de la Institución</t>
  </si>
  <si>
    <t>2.6.1.4.01</t>
  </si>
  <si>
    <t>B1500000233</t>
  </si>
  <si>
    <t>ATARAZANA SERVICIOS TURISTICOS RWS, S.A.</t>
  </si>
  <si>
    <t>Servicio atarazana a su medida (80)</t>
  </si>
  <si>
    <t>B1500001859</t>
  </si>
  <si>
    <t>B1500001920</t>
  </si>
  <si>
    <t>B1500001485</t>
  </si>
  <si>
    <t>Servicio de refrigerios pre-empacados reuniones Apoyo Emocional</t>
  </si>
  <si>
    <t>B1500001115</t>
  </si>
  <si>
    <t>Capellán Dental, S.R.L.</t>
  </si>
  <si>
    <t>Adquisición de materiales odontológicos.</t>
  </si>
  <si>
    <t>B1500013569</t>
  </si>
  <si>
    <t>CECOMSA, SRL</t>
  </si>
  <si>
    <t>Servicio de renovación de licencias de software para equipos de seguridad del INABIMA</t>
  </si>
  <si>
    <t>2.6.8.8.01</t>
  </si>
  <si>
    <t>B1500000361</t>
  </si>
  <si>
    <t>DOS GARCIA, SRL</t>
  </si>
  <si>
    <t>Adq. De materiales eléctricos para el INABIMA</t>
  </si>
  <si>
    <t>2.3.9.6.01</t>
  </si>
  <si>
    <t>Adq. de equipos inform. (scanners (3), impresoras(3) y computadoras completas(8)) uso del INABIMA</t>
  </si>
  <si>
    <t>B1500000157</t>
  </si>
  <si>
    <t>GRULANTIG, S.R.L.</t>
  </si>
  <si>
    <t>Servicio de alquiler mes de marzo -abril  2022</t>
  </si>
  <si>
    <t>B1500004790</t>
  </si>
  <si>
    <t>HOSPIFAR SRL</t>
  </si>
  <si>
    <t>Adq. De 10 galones de alcohol isopropílico al 95% para uso de la institución</t>
  </si>
  <si>
    <t>2.3.7.2.03</t>
  </si>
  <si>
    <t>B1500000027</t>
  </si>
  <si>
    <t>IMPRESORA EA, SRL</t>
  </si>
  <si>
    <t>Adquisición de 1500 sobres para cartas timbrados full color con logo de INABIMA</t>
  </si>
  <si>
    <t>2.3.3.6.01</t>
  </si>
  <si>
    <t>B1500000033</t>
  </si>
  <si>
    <t>INNOVA 4D DOMINICANA, SRL</t>
  </si>
  <si>
    <t>Adq. De materiales odontológicos</t>
  </si>
  <si>
    <t>B1500000471</t>
  </si>
  <si>
    <t>Mtraveling, SRL (Martinez Torres Traveling)</t>
  </si>
  <si>
    <t>Servicio de almuerzo y cenas pre-empacados actividades del 17/01/2022 hasta 28/02/2022</t>
  </si>
  <si>
    <t>B1500000473</t>
  </si>
  <si>
    <t>Servicio de picaderas actividades 04  y 08 de febrero</t>
  </si>
  <si>
    <t>B1500000003</t>
  </si>
  <si>
    <t>PLAZA BRIJET ( JOSE ANTONIO DUARTE CRUCETA)</t>
  </si>
  <si>
    <t>Pago de alquiler meses febrero y marzo 2022</t>
  </si>
  <si>
    <t>2.2.6.3.01</t>
  </si>
  <si>
    <t>B1500010891</t>
  </si>
  <si>
    <t>Super Estación De Servicios Múltiples On The Boulevard, SRL</t>
  </si>
  <si>
    <t>Adq. De combustible para la operatividad del INABIMA</t>
  </si>
  <si>
    <t>2.3.7.1.02</t>
  </si>
  <si>
    <t>B1500000236</t>
  </si>
  <si>
    <t>Serv. Mantenimiento preventivo de ascensores  marzo 2022</t>
  </si>
  <si>
    <r>
      <t>Correspondiente al 31 de Marzo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</si>
  <si>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B1500000553</t>
  </si>
  <si>
    <t>Unipago S.A.</t>
  </si>
  <si>
    <t>Serv. de Procesamiento Datos Del Sist. De La Seg. Social a Prof. Pens. Y Jub. Del INABIMA.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</si>
</sst>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theme="1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4" borderId="4" applyNumberFormat="0" applyFont="0" applyAlignment="0" applyProtection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3" fontId="0" fillId="2" borderId="0" xfId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7" fillId="3" borderId="2" xfId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43" fontId="4" fillId="0" borderId="0" xfId="2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4" fontId="9" fillId="0" borderId="4" xfId="2" applyNumberFormat="1" applyFont="1" applyFill="1" applyAlignment="1">
      <alignment horizontal="center" vertical="center" wrapText="1"/>
    </xf>
    <xf numFmtId="4" fontId="9" fillId="0" borderId="4" xfId="2" applyNumberFormat="1" applyFont="1" applyFill="1" applyAlignment="1">
      <alignment horizontal="center" vertical="center" wrapText="1"/>
    </xf>
    <xf numFmtId="0" fontId="9" fillId="0" borderId="4" xfId="2" applyFont="1" applyFill="1" applyAlignment="1">
      <alignment vertical="center" wrapText="1"/>
    </xf>
    <xf numFmtId="0" fontId="9" fillId="0" borderId="4" xfId="2" applyFont="1" applyFill="1" applyAlignment="1">
      <alignment horizontal="left" vertical="center" wrapText="1"/>
    </xf>
    <xf numFmtId="0" fontId="9" fillId="0" borderId="4" xfId="2" applyFont="1" applyFill="1" applyAlignment="1">
      <alignment horizontal="center" vertical="center" wrapText="1"/>
    </xf>
    <xf numFmtId="43" fontId="9" fillId="0" borderId="4" xfId="2" applyNumberFormat="1" applyFont="1" applyFill="1" applyAlignment="1">
      <alignment vertical="center" wrapText="1"/>
    </xf>
    <xf numFmtId="14" fontId="9" fillId="0" borderId="4" xfId="2" applyNumberFormat="1" applyFont="1" applyFill="1" applyAlignment="1">
      <alignment horizontal="right" vertical="center" wrapText="1"/>
    </xf>
    <xf numFmtId="0" fontId="9" fillId="0" borderId="4" xfId="2" applyNumberFormat="1" applyFont="1" applyFill="1" applyAlignment="1">
      <alignment vertical="center" wrapText="1"/>
    </xf>
    <xf numFmtId="164" fontId="9" fillId="0" borderId="4" xfId="2" applyNumberFormat="1" applyFont="1" applyFill="1" applyAlignment="1">
      <alignment vertical="center" wrapText="1"/>
    </xf>
    <xf numFmtId="43" fontId="9" fillId="0" borderId="4" xfId="2" applyNumberFormat="1" applyFont="1" applyFill="1" applyAlignment="1">
      <alignment horizontal="left" vertical="center" wrapText="1"/>
    </xf>
    <xf numFmtId="43" fontId="9" fillId="0" borderId="4" xfId="2" applyNumberFormat="1" applyFont="1" applyFill="1" applyAlignment="1">
      <alignment horizontal="center" vertical="center" wrapText="1"/>
    </xf>
    <xf numFmtId="0" fontId="9" fillId="0" borderId="4" xfId="2" applyNumberFormat="1" applyFont="1" applyFill="1" applyAlignment="1">
      <alignment horizontal="left" vertical="center" wrapText="1"/>
    </xf>
    <xf numFmtId="164" fontId="9" fillId="0" borderId="4" xfId="2" applyNumberFormat="1" applyFont="1" applyFill="1" applyAlignment="1">
      <alignment horizontal="left" vertical="center" wrapText="1"/>
    </xf>
    <xf numFmtId="14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3" fontId="9" fillId="0" borderId="0" xfId="1" applyFont="1" applyBorder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/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43" fontId="9" fillId="0" borderId="0" xfId="1" applyFont="1" applyAlignment="1">
      <alignment horizontal="center"/>
    </xf>
    <xf numFmtId="43" fontId="9" fillId="0" borderId="0" xfId="1" applyFont="1"/>
    <xf numFmtId="0" fontId="1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tas" xfId="2" builtinId="1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2203450</xdr:colOff>
      <xdr:row>0</xdr:row>
      <xdr:rowOff>98425</xdr:rowOff>
    </xdr:from>
    <xdr:to>
      <xdr:col>3</xdr:col>
      <xdr:colOff>2260600</xdr:colOff>
      <xdr:row>9</xdr:row>
      <xdr:rowOff>7620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4092575" y="98425"/>
          <a:ext cx="2470150" cy="16554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I65"/>
  <sheetViews>
    <sheetView showGridLines="0" tabSelected="1" zoomScaleNormal="100" workbookViewId="0">
      <selection activeCell="B58" sqref="B58:C58"/>
    </sheetView>
  </sheetViews>
  <sheetFormatPr baseColWidth="10" defaultRowHeight="15" x14ac:dyDescent="0.25"/>
  <cols>
    <col min="1" max="1" width="13.140625" style="6" customWidth="1"/>
    <col min="2" max="2" width="15.140625" style="6" bestFit="1" customWidth="1"/>
    <col min="3" max="3" width="36.28515625" customWidth="1"/>
    <col min="4" max="4" width="44.5703125" customWidth="1"/>
    <col min="5" max="5" width="15.42578125" style="11" customWidth="1"/>
    <col min="6" max="6" width="15.5703125" style="23" bestFit="1" customWidth="1"/>
    <col min="7" max="7" width="16.85546875" style="6" bestFit="1" customWidth="1"/>
    <col min="8" max="8" width="49.42578125" customWidth="1"/>
    <col min="9" max="9" width="47.140625" customWidth="1"/>
    <col min="10" max="10" width="17.85546875" customWidth="1"/>
    <col min="11" max="11" width="16" customWidth="1"/>
    <col min="12" max="12" width="11.7109375" bestFit="1" customWidth="1"/>
  </cols>
  <sheetData>
    <row r="4" spans="1:7" x14ac:dyDescent="0.25">
      <c r="A4" s="4"/>
      <c r="B4" s="8"/>
      <c r="C4" s="1"/>
      <c r="D4" s="1"/>
      <c r="E4" s="10"/>
      <c r="F4" s="20"/>
      <c r="G4" s="4"/>
    </row>
    <row r="5" spans="1:7" x14ac:dyDescent="0.25">
      <c r="A5" s="4"/>
      <c r="B5" s="8"/>
      <c r="C5" s="1"/>
      <c r="D5" s="1"/>
      <c r="E5" s="10"/>
      <c r="F5" s="20"/>
      <c r="G5" s="4"/>
    </row>
    <row r="6" spans="1:7" ht="18" x14ac:dyDescent="0.25">
      <c r="A6" s="4"/>
      <c r="B6" s="8"/>
      <c r="C6" s="2" t="s">
        <v>0</v>
      </c>
      <c r="D6" s="1"/>
      <c r="E6" s="12"/>
      <c r="F6" s="20"/>
      <c r="G6" s="4"/>
    </row>
    <row r="7" spans="1:7" ht="18" x14ac:dyDescent="0.25">
      <c r="A7" s="4"/>
      <c r="B7" s="8"/>
      <c r="C7" s="2"/>
      <c r="D7" s="1"/>
      <c r="E7" s="12"/>
      <c r="F7" s="20"/>
      <c r="G7" s="4"/>
    </row>
    <row r="8" spans="1:7" ht="18" x14ac:dyDescent="0.25">
      <c r="A8" s="4"/>
      <c r="B8" s="8"/>
      <c r="C8" s="2"/>
      <c r="D8" s="1"/>
      <c r="E8" s="12"/>
      <c r="F8" s="20"/>
      <c r="G8" s="4"/>
    </row>
    <row r="9" spans="1:7" ht="9.75" customHeight="1" x14ac:dyDescent="0.25">
      <c r="A9" s="5"/>
      <c r="B9" s="9"/>
      <c r="C9" s="3"/>
      <c r="D9" s="3"/>
      <c r="E9" s="12"/>
      <c r="F9" s="21"/>
      <c r="G9" s="5"/>
    </row>
    <row r="10" spans="1:7" ht="18" x14ac:dyDescent="0.25">
      <c r="A10" s="34" t="s">
        <v>7</v>
      </c>
      <c r="B10" s="34"/>
      <c r="C10" s="34"/>
      <c r="D10" s="34"/>
      <c r="E10" s="34"/>
      <c r="F10" s="34"/>
      <c r="G10" s="34"/>
    </row>
    <row r="11" spans="1:7" ht="18.75" x14ac:dyDescent="0.25">
      <c r="A11" s="34" t="s">
        <v>106</v>
      </c>
      <c r="B11" s="34"/>
      <c r="C11" s="34"/>
      <c r="D11" s="34"/>
      <c r="E11" s="34"/>
      <c r="F11" s="34"/>
      <c r="G11" s="34"/>
    </row>
    <row r="12" spans="1:7" ht="18.75" thickBot="1" x14ac:dyDescent="0.3">
      <c r="A12" s="29"/>
      <c r="B12" s="29"/>
      <c r="C12" s="26"/>
      <c r="D12" s="26"/>
      <c r="E12" s="26"/>
      <c r="F12" s="26"/>
      <c r="G12" s="26"/>
    </row>
    <row r="13" spans="1:7" s="17" customFormat="1" ht="35.25" thickBot="1" x14ac:dyDescent="0.3">
      <c r="A13" s="13" t="s">
        <v>17</v>
      </c>
      <c r="B13" s="14" t="s">
        <v>6</v>
      </c>
      <c r="C13" s="15" t="s">
        <v>5</v>
      </c>
      <c r="D13" s="15" t="s">
        <v>1</v>
      </c>
      <c r="E13" s="14" t="s">
        <v>12</v>
      </c>
      <c r="F13" s="22" t="s">
        <v>2</v>
      </c>
      <c r="G13" s="16" t="s">
        <v>3</v>
      </c>
    </row>
    <row r="14" spans="1:7" s="18" customFormat="1" ht="31.5" x14ac:dyDescent="0.25">
      <c r="A14" s="35">
        <v>44638</v>
      </c>
      <c r="B14" s="36" t="s">
        <v>58</v>
      </c>
      <c r="C14" s="37" t="s">
        <v>59</v>
      </c>
      <c r="D14" s="38" t="s">
        <v>60</v>
      </c>
      <c r="E14" s="39" t="s">
        <v>9</v>
      </c>
      <c r="F14" s="40">
        <v>87040</v>
      </c>
      <c r="G14" s="41">
        <v>44668</v>
      </c>
    </row>
    <row r="15" spans="1:7" s="18" customFormat="1" ht="31.5" x14ac:dyDescent="0.25">
      <c r="A15" s="35">
        <v>44567</v>
      </c>
      <c r="B15" s="36" t="s">
        <v>27</v>
      </c>
      <c r="C15" s="37" t="s">
        <v>14</v>
      </c>
      <c r="D15" s="37" t="s">
        <v>21</v>
      </c>
      <c r="E15" s="36" t="s">
        <v>8</v>
      </c>
      <c r="F15" s="40">
        <v>4248</v>
      </c>
      <c r="G15" s="41">
        <v>44597</v>
      </c>
    </row>
    <row r="16" spans="1:7" s="18" customFormat="1" ht="31.5" x14ac:dyDescent="0.25">
      <c r="A16" s="35">
        <v>44573</v>
      </c>
      <c r="B16" s="36" t="s">
        <v>28</v>
      </c>
      <c r="C16" s="37" t="s">
        <v>14</v>
      </c>
      <c r="D16" s="37" t="s">
        <v>21</v>
      </c>
      <c r="E16" s="39" t="s">
        <v>8</v>
      </c>
      <c r="F16" s="40">
        <v>25901</v>
      </c>
      <c r="G16" s="41">
        <v>44603</v>
      </c>
    </row>
    <row r="17" spans="1:9" s="18" customFormat="1" ht="31.5" x14ac:dyDescent="0.25">
      <c r="A17" s="35">
        <v>44587</v>
      </c>
      <c r="B17" s="36" t="s">
        <v>31</v>
      </c>
      <c r="C17" s="37" t="s">
        <v>14</v>
      </c>
      <c r="D17" s="37" t="s">
        <v>21</v>
      </c>
      <c r="E17" s="39" t="s">
        <v>8</v>
      </c>
      <c r="F17" s="40">
        <v>35459</v>
      </c>
      <c r="G17" s="41">
        <v>44617</v>
      </c>
    </row>
    <row r="18" spans="1:9" s="18" customFormat="1" ht="31.5" x14ac:dyDescent="0.25">
      <c r="A18" s="35">
        <v>44595</v>
      </c>
      <c r="B18" s="36" t="s">
        <v>32</v>
      </c>
      <c r="C18" s="37" t="s">
        <v>14</v>
      </c>
      <c r="D18" s="37" t="s">
        <v>21</v>
      </c>
      <c r="E18" s="39" t="s">
        <v>8</v>
      </c>
      <c r="F18" s="40">
        <v>10490.2</v>
      </c>
      <c r="G18" s="41">
        <v>44625</v>
      </c>
    </row>
    <row r="19" spans="1:9" s="18" customFormat="1" ht="31.5" x14ac:dyDescent="0.25">
      <c r="A19" s="35">
        <v>44600</v>
      </c>
      <c r="B19" s="36" t="s">
        <v>33</v>
      </c>
      <c r="C19" s="37" t="s">
        <v>14</v>
      </c>
      <c r="D19" s="37" t="s">
        <v>21</v>
      </c>
      <c r="E19" s="39" t="s">
        <v>8</v>
      </c>
      <c r="F19" s="40">
        <v>11752.8</v>
      </c>
      <c r="G19" s="41">
        <v>44630</v>
      </c>
    </row>
    <row r="20" spans="1:9" s="18" customFormat="1" ht="31.5" x14ac:dyDescent="0.25">
      <c r="A20" s="35">
        <v>44603</v>
      </c>
      <c r="B20" s="36" t="s">
        <v>34</v>
      </c>
      <c r="C20" s="37" t="s">
        <v>14</v>
      </c>
      <c r="D20" s="37" t="s">
        <v>21</v>
      </c>
      <c r="E20" s="39" t="s">
        <v>8</v>
      </c>
      <c r="F20" s="40">
        <v>21275.4</v>
      </c>
      <c r="G20" s="41">
        <v>44633</v>
      </c>
    </row>
    <row r="21" spans="1:9" s="18" customFormat="1" ht="31.5" x14ac:dyDescent="0.25">
      <c r="A21" s="35">
        <v>44609</v>
      </c>
      <c r="B21" s="36" t="s">
        <v>35</v>
      </c>
      <c r="C21" s="37" t="s">
        <v>14</v>
      </c>
      <c r="D21" s="37" t="s">
        <v>21</v>
      </c>
      <c r="E21" s="39" t="s">
        <v>8</v>
      </c>
      <c r="F21" s="40">
        <v>70328</v>
      </c>
      <c r="G21" s="41">
        <v>44639</v>
      </c>
    </row>
    <row r="22" spans="1:9" s="18" customFormat="1" ht="31.5" x14ac:dyDescent="0.25">
      <c r="A22" s="35">
        <v>44610</v>
      </c>
      <c r="B22" s="36" t="s">
        <v>36</v>
      </c>
      <c r="C22" s="37" t="s">
        <v>14</v>
      </c>
      <c r="D22" s="37" t="s">
        <v>21</v>
      </c>
      <c r="E22" s="39" t="s">
        <v>8</v>
      </c>
      <c r="F22" s="40">
        <v>9263</v>
      </c>
      <c r="G22" s="41">
        <v>44640</v>
      </c>
    </row>
    <row r="23" spans="1:9" s="18" customFormat="1" ht="31.5" x14ac:dyDescent="0.25">
      <c r="A23" s="35">
        <v>44627</v>
      </c>
      <c r="B23" s="36" t="s">
        <v>61</v>
      </c>
      <c r="C23" s="37" t="s">
        <v>14</v>
      </c>
      <c r="D23" s="37" t="s">
        <v>21</v>
      </c>
      <c r="E23" s="39" t="s">
        <v>8</v>
      </c>
      <c r="F23" s="40">
        <v>1534</v>
      </c>
      <c r="G23" s="41">
        <v>44657</v>
      </c>
    </row>
    <row r="24" spans="1:9" s="18" customFormat="1" ht="31.5" x14ac:dyDescent="0.25">
      <c r="A24" s="35">
        <v>44623</v>
      </c>
      <c r="B24" s="36" t="s">
        <v>62</v>
      </c>
      <c r="C24" s="37" t="s">
        <v>14</v>
      </c>
      <c r="D24" s="37" t="s">
        <v>21</v>
      </c>
      <c r="E24" s="39" t="s">
        <v>8</v>
      </c>
      <c r="F24" s="40">
        <v>5876.4</v>
      </c>
      <c r="G24" s="41">
        <v>44653</v>
      </c>
    </row>
    <row r="25" spans="1:9" s="18" customFormat="1" ht="31.5" x14ac:dyDescent="0.25">
      <c r="A25" s="35">
        <v>44648</v>
      </c>
      <c r="B25" s="36" t="s">
        <v>63</v>
      </c>
      <c r="C25" s="42" t="s">
        <v>23</v>
      </c>
      <c r="D25" s="43" t="s">
        <v>64</v>
      </c>
      <c r="E25" s="39" t="s">
        <v>9</v>
      </c>
      <c r="F25" s="44">
        <v>34692</v>
      </c>
      <c r="G25" s="41">
        <v>44678</v>
      </c>
    </row>
    <row r="26" spans="1:9" s="18" customFormat="1" ht="15.75" x14ac:dyDescent="0.25">
      <c r="A26" s="35">
        <v>44642</v>
      </c>
      <c r="B26" s="36" t="s">
        <v>65</v>
      </c>
      <c r="C26" s="42" t="s">
        <v>66</v>
      </c>
      <c r="D26" s="43" t="s">
        <v>67</v>
      </c>
      <c r="E26" s="39" t="s">
        <v>16</v>
      </c>
      <c r="F26" s="44">
        <v>1576706.4</v>
      </c>
      <c r="G26" s="41">
        <v>44672</v>
      </c>
    </row>
    <row r="27" spans="1:9" s="18" customFormat="1" ht="31.5" x14ac:dyDescent="0.25">
      <c r="A27" s="35">
        <v>44634</v>
      </c>
      <c r="B27" s="36" t="s">
        <v>68</v>
      </c>
      <c r="C27" s="42" t="s">
        <v>69</v>
      </c>
      <c r="D27" s="43" t="s">
        <v>70</v>
      </c>
      <c r="E27" s="39" t="s">
        <v>71</v>
      </c>
      <c r="F27" s="44">
        <v>949680</v>
      </c>
      <c r="G27" s="41">
        <v>44664</v>
      </c>
    </row>
    <row r="28" spans="1:9" s="18" customFormat="1" ht="15.75" x14ac:dyDescent="0.25">
      <c r="A28" s="35">
        <v>44648</v>
      </c>
      <c r="B28" s="36" t="s">
        <v>72</v>
      </c>
      <c r="C28" s="42" t="s">
        <v>73</v>
      </c>
      <c r="D28" s="43" t="s">
        <v>74</v>
      </c>
      <c r="E28" s="39" t="s">
        <v>75</v>
      </c>
      <c r="F28" s="40">
        <v>257653</v>
      </c>
      <c r="G28" s="41">
        <v>44678</v>
      </c>
    </row>
    <row r="29" spans="1:9" s="18" customFormat="1" ht="31.5" x14ac:dyDescent="0.25">
      <c r="A29" s="35">
        <v>44515</v>
      </c>
      <c r="B29" s="36" t="s">
        <v>24</v>
      </c>
      <c r="C29" s="42" t="s">
        <v>13</v>
      </c>
      <c r="D29" s="43" t="s">
        <v>25</v>
      </c>
      <c r="E29" s="39" t="s">
        <v>11</v>
      </c>
      <c r="F29" s="40">
        <v>40348.69</v>
      </c>
      <c r="G29" s="41">
        <v>44545</v>
      </c>
    </row>
    <row r="30" spans="1:9" s="18" customFormat="1" ht="31.5" x14ac:dyDescent="0.25">
      <c r="A30" s="35">
        <v>44586</v>
      </c>
      <c r="B30" s="36" t="s">
        <v>29</v>
      </c>
      <c r="C30" s="42" t="s">
        <v>13</v>
      </c>
      <c r="D30" s="43" t="s">
        <v>30</v>
      </c>
      <c r="E30" s="39" t="s">
        <v>11</v>
      </c>
      <c r="F30" s="44">
        <v>40348.69</v>
      </c>
      <c r="G30" s="41">
        <v>44616</v>
      </c>
      <c r="I30" s="19"/>
    </row>
    <row r="31" spans="1:9" s="18" customFormat="1" ht="47.25" x14ac:dyDescent="0.25">
      <c r="A31" s="35">
        <v>44603</v>
      </c>
      <c r="B31" s="36" t="s">
        <v>37</v>
      </c>
      <c r="C31" s="42" t="s">
        <v>38</v>
      </c>
      <c r="D31" s="43" t="s">
        <v>76</v>
      </c>
      <c r="E31" s="39" t="s">
        <v>39</v>
      </c>
      <c r="F31" s="44">
        <v>804675.78</v>
      </c>
      <c r="G31" s="41">
        <v>44633</v>
      </c>
      <c r="I31" s="19"/>
    </row>
    <row r="32" spans="1:9" s="18" customFormat="1" ht="15.75" x14ac:dyDescent="0.25">
      <c r="A32" s="35">
        <v>44648</v>
      </c>
      <c r="B32" s="36" t="s">
        <v>77</v>
      </c>
      <c r="C32" s="42" t="s">
        <v>78</v>
      </c>
      <c r="D32" s="37" t="s">
        <v>79</v>
      </c>
      <c r="E32" s="39" t="s">
        <v>22</v>
      </c>
      <c r="F32" s="44">
        <v>90203</v>
      </c>
      <c r="G32" s="41">
        <v>44678</v>
      </c>
      <c r="I32" s="19"/>
    </row>
    <row r="33" spans="1:9" s="18" customFormat="1" ht="31.5" x14ac:dyDescent="0.25">
      <c r="A33" s="35">
        <v>44615</v>
      </c>
      <c r="B33" s="36" t="s">
        <v>80</v>
      </c>
      <c r="C33" s="42" t="s">
        <v>81</v>
      </c>
      <c r="D33" s="43" t="s">
        <v>82</v>
      </c>
      <c r="E33" s="45" t="s">
        <v>83</v>
      </c>
      <c r="F33" s="44">
        <v>14160</v>
      </c>
      <c r="G33" s="41">
        <v>44645</v>
      </c>
      <c r="I33" s="19"/>
    </row>
    <row r="34" spans="1:9" s="18" customFormat="1" ht="31.5" x14ac:dyDescent="0.25">
      <c r="A34" s="35">
        <v>44642</v>
      </c>
      <c r="B34" s="36" t="s">
        <v>84</v>
      </c>
      <c r="C34" s="37" t="s">
        <v>85</v>
      </c>
      <c r="D34" s="37" t="s">
        <v>86</v>
      </c>
      <c r="E34" s="39" t="s">
        <v>87</v>
      </c>
      <c r="F34" s="40">
        <v>14700</v>
      </c>
      <c r="G34" s="41">
        <v>44672</v>
      </c>
      <c r="I34" s="19"/>
    </row>
    <row r="35" spans="1:9" s="18" customFormat="1" ht="15.75" x14ac:dyDescent="0.25">
      <c r="A35" s="35">
        <v>44650</v>
      </c>
      <c r="B35" s="36" t="s">
        <v>88</v>
      </c>
      <c r="C35" s="37" t="s">
        <v>89</v>
      </c>
      <c r="D35" s="37" t="s">
        <v>90</v>
      </c>
      <c r="E35" s="39" t="s">
        <v>16</v>
      </c>
      <c r="F35" s="40">
        <v>18100</v>
      </c>
      <c r="G35" s="41">
        <v>44680</v>
      </c>
      <c r="I35" s="19"/>
    </row>
    <row r="36" spans="1:9" s="18" customFormat="1" ht="31.5" x14ac:dyDescent="0.25">
      <c r="A36" s="35">
        <v>44595</v>
      </c>
      <c r="B36" s="36" t="s">
        <v>40</v>
      </c>
      <c r="C36" s="37" t="s">
        <v>41</v>
      </c>
      <c r="D36" s="37" t="s">
        <v>42</v>
      </c>
      <c r="E36" s="39" t="s">
        <v>43</v>
      </c>
      <c r="F36" s="40">
        <v>144</v>
      </c>
      <c r="G36" s="41">
        <v>44625</v>
      </c>
      <c r="I36" s="19"/>
    </row>
    <row r="37" spans="1:9" s="18" customFormat="1" ht="31.5" x14ac:dyDescent="0.25">
      <c r="A37" s="35">
        <v>44602</v>
      </c>
      <c r="B37" s="36" t="s">
        <v>44</v>
      </c>
      <c r="C37" s="42" t="s">
        <v>45</v>
      </c>
      <c r="D37" s="43" t="s">
        <v>46</v>
      </c>
      <c r="E37" s="39" t="s">
        <v>9</v>
      </c>
      <c r="F37" s="44">
        <v>102601</v>
      </c>
      <c r="G37" s="41">
        <v>44632</v>
      </c>
    </row>
    <row r="38" spans="1:9" s="18" customFormat="1" ht="31.5" x14ac:dyDescent="0.25">
      <c r="A38" s="35">
        <v>44627</v>
      </c>
      <c r="B38" s="36" t="s">
        <v>91</v>
      </c>
      <c r="C38" s="42" t="s">
        <v>92</v>
      </c>
      <c r="D38" s="43" t="s">
        <v>93</v>
      </c>
      <c r="E38" s="36" t="s">
        <v>9</v>
      </c>
      <c r="F38" s="44">
        <v>163385.16</v>
      </c>
      <c r="G38" s="41">
        <v>44657</v>
      </c>
    </row>
    <row r="39" spans="1:9" s="18" customFormat="1" ht="31.5" x14ac:dyDescent="0.25">
      <c r="A39" s="35">
        <v>44627</v>
      </c>
      <c r="B39" s="36" t="s">
        <v>94</v>
      </c>
      <c r="C39" s="38" t="s">
        <v>92</v>
      </c>
      <c r="D39" s="43" t="s">
        <v>95</v>
      </c>
      <c r="E39" s="39" t="s">
        <v>9</v>
      </c>
      <c r="F39" s="40">
        <v>21004</v>
      </c>
      <c r="G39" s="41">
        <v>44657</v>
      </c>
    </row>
    <row r="40" spans="1:9" s="18" customFormat="1" ht="31.5" x14ac:dyDescent="0.25">
      <c r="A40" s="35">
        <v>44599</v>
      </c>
      <c r="B40" s="36" t="s">
        <v>96</v>
      </c>
      <c r="C40" s="38" t="s">
        <v>97</v>
      </c>
      <c r="D40" s="43" t="s">
        <v>98</v>
      </c>
      <c r="E40" s="39" t="s">
        <v>22</v>
      </c>
      <c r="F40" s="40">
        <v>182000</v>
      </c>
      <c r="G40" s="41">
        <v>44629</v>
      </c>
    </row>
    <row r="41" spans="1:9" s="18" customFormat="1" ht="31.5" x14ac:dyDescent="0.25">
      <c r="A41" s="35">
        <v>44516</v>
      </c>
      <c r="B41" s="36" t="s">
        <v>47</v>
      </c>
      <c r="C41" s="46" t="s">
        <v>48</v>
      </c>
      <c r="D41" s="47" t="s">
        <v>49</v>
      </c>
      <c r="E41" s="39" t="s">
        <v>99</v>
      </c>
      <c r="F41" s="44">
        <v>21172.720000000001</v>
      </c>
      <c r="G41" s="41">
        <v>44546</v>
      </c>
    </row>
    <row r="42" spans="1:9" s="18" customFormat="1" ht="31.5" x14ac:dyDescent="0.25">
      <c r="A42" s="35">
        <v>44530</v>
      </c>
      <c r="B42" s="36" t="s">
        <v>50</v>
      </c>
      <c r="C42" s="46" t="s">
        <v>48</v>
      </c>
      <c r="D42" s="47" t="s">
        <v>51</v>
      </c>
      <c r="E42" s="39" t="s">
        <v>99</v>
      </c>
      <c r="F42" s="44">
        <v>334170.95</v>
      </c>
      <c r="G42" s="41">
        <v>44560</v>
      </c>
    </row>
    <row r="43" spans="1:9" s="18" customFormat="1" ht="31.5" x14ac:dyDescent="0.25">
      <c r="A43" s="35">
        <v>44530</v>
      </c>
      <c r="B43" s="36" t="s">
        <v>52</v>
      </c>
      <c r="C43" s="42" t="s">
        <v>48</v>
      </c>
      <c r="D43" s="37" t="s">
        <v>53</v>
      </c>
      <c r="E43" s="39" t="s">
        <v>99</v>
      </c>
      <c r="F43" s="44">
        <v>6385.8</v>
      </c>
      <c r="G43" s="41">
        <v>44560</v>
      </c>
    </row>
    <row r="44" spans="1:9" s="18" customFormat="1" ht="31.5" x14ac:dyDescent="0.25">
      <c r="A44" s="35">
        <v>44636</v>
      </c>
      <c r="B44" s="36" t="s">
        <v>100</v>
      </c>
      <c r="C44" s="42" t="s">
        <v>101</v>
      </c>
      <c r="D44" s="37" t="s">
        <v>102</v>
      </c>
      <c r="E44" s="39" t="s">
        <v>103</v>
      </c>
      <c r="F44" s="44">
        <v>29790</v>
      </c>
      <c r="G44" s="41">
        <v>44666</v>
      </c>
    </row>
    <row r="45" spans="1:9" s="18" customFormat="1" ht="31.5" x14ac:dyDescent="0.25">
      <c r="A45" s="35">
        <v>44638</v>
      </c>
      <c r="B45" s="36" t="s">
        <v>104</v>
      </c>
      <c r="C45" s="37" t="s">
        <v>26</v>
      </c>
      <c r="D45" s="38" t="s">
        <v>105</v>
      </c>
      <c r="E45" s="39" t="s">
        <v>8</v>
      </c>
      <c r="F45" s="40">
        <v>4602</v>
      </c>
      <c r="G45" s="41">
        <v>44668</v>
      </c>
    </row>
    <row r="46" spans="1:9" s="18" customFormat="1" ht="47.25" x14ac:dyDescent="0.25">
      <c r="A46" s="35">
        <v>44614</v>
      </c>
      <c r="B46" s="36" t="s">
        <v>54</v>
      </c>
      <c r="C46" s="37" t="s">
        <v>55</v>
      </c>
      <c r="D46" s="38" t="s">
        <v>56</v>
      </c>
      <c r="E46" s="39" t="s">
        <v>57</v>
      </c>
      <c r="F46" s="40">
        <v>667000.04</v>
      </c>
      <c r="G46" s="41">
        <v>44644</v>
      </c>
    </row>
    <row r="47" spans="1:9" s="18" customFormat="1" ht="31.5" x14ac:dyDescent="0.25">
      <c r="A47" s="35">
        <v>44651</v>
      </c>
      <c r="B47" s="36" t="s">
        <v>107</v>
      </c>
      <c r="C47" s="37" t="s">
        <v>108</v>
      </c>
      <c r="D47" s="38" t="s">
        <v>109</v>
      </c>
      <c r="E47" s="39" t="s">
        <v>16</v>
      </c>
      <c r="F47" s="40">
        <v>405879.12</v>
      </c>
      <c r="G47" s="41">
        <v>44681</v>
      </c>
    </row>
    <row r="48" spans="1:9" s="31" customFormat="1" ht="15.75" x14ac:dyDescent="0.25">
      <c r="A48" s="48"/>
      <c r="B48" s="49"/>
      <c r="C48" s="50"/>
      <c r="D48" s="50"/>
      <c r="E48" s="32" t="s">
        <v>4</v>
      </c>
      <c r="F48" s="33">
        <f>SUM(F14:F47)</f>
        <v>6062570.1500000004</v>
      </c>
      <c r="G48" s="48"/>
      <c r="H48" s="30"/>
      <c r="I48" s="30"/>
    </row>
    <row r="49" spans="1:9" s="25" customFormat="1" ht="15.75" x14ac:dyDescent="0.25">
      <c r="A49" s="51"/>
      <c r="B49" s="52"/>
      <c r="C49" s="53"/>
      <c r="D49" s="53"/>
      <c r="E49" s="27"/>
      <c r="F49" s="28"/>
      <c r="G49" s="54"/>
      <c r="H49" s="24"/>
      <c r="I49" s="24"/>
    </row>
    <row r="50" spans="1:9" s="25" customFormat="1" ht="15.75" x14ac:dyDescent="0.25">
      <c r="A50" s="51"/>
      <c r="B50" s="52"/>
      <c r="C50" s="53"/>
      <c r="D50" s="53"/>
      <c r="E50" s="27"/>
      <c r="F50" s="28"/>
      <c r="G50" s="54"/>
      <c r="H50" s="24"/>
      <c r="I50" s="24"/>
    </row>
    <row r="51" spans="1:9" s="25" customFormat="1" ht="15.75" x14ac:dyDescent="0.25">
      <c r="A51" s="51"/>
      <c r="B51" s="52"/>
      <c r="C51" s="53"/>
      <c r="D51" s="53"/>
      <c r="E51" s="27"/>
      <c r="F51" s="28"/>
      <c r="G51" s="54"/>
      <c r="H51" s="24"/>
      <c r="I51" s="24"/>
    </row>
    <row r="52" spans="1:9" s="25" customFormat="1" ht="15.75" x14ac:dyDescent="0.25">
      <c r="A52" s="51"/>
      <c r="B52" s="52"/>
      <c r="C52" s="53"/>
      <c r="D52" s="53"/>
      <c r="E52" s="27"/>
      <c r="F52" s="28"/>
      <c r="G52" s="54"/>
      <c r="H52" s="24"/>
      <c r="I52" s="24"/>
    </row>
    <row r="53" spans="1:9" s="25" customFormat="1" ht="15.75" x14ac:dyDescent="0.25">
      <c r="A53" s="51"/>
      <c r="B53" s="52"/>
      <c r="C53" s="53"/>
      <c r="D53" s="53"/>
      <c r="E53" s="27"/>
      <c r="F53" s="28"/>
      <c r="G53" s="54"/>
      <c r="H53" s="24"/>
      <c r="I53" s="24"/>
    </row>
    <row r="54" spans="1:9" s="25" customFormat="1" ht="15.75" x14ac:dyDescent="0.25">
      <c r="A54" s="51"/>
      <c r="B54" s="52"/>
      <c r="C54" s="53"/>
      <c r="D54" s="53"/>
      <c r="E54" s="27"/>
      <c r="F54" s="28"/>
      <c r="G54" s="54"/>
      <c r="H54" s="24"/>
      <c r="I54" s="24"/>
    </row>
    <row r="55" spans="1:9" s="25" customFormat="1" ht="15.75" x14ac:dyDescent="0.25">
      <c r="A55" s="51"/>
      <c r="B55" s="52"/>
      <c r="C55" s="53"/>
      <c r="D55" s="53"/>
      <c r="E55" s="27"/>
      <c r="F55" s="28"/>
      <c r="G55" s="54"/>
      <c r="H55" s="24"/>
      <c r="I55" s="24"/>
    </row>
    <row r="56" spans="1:9" ht="15.75" x14ac:dyDescent="0.25">
      <c r="A56" s="55"/>
      <c r="B56" s="56"/>
      <c r="C56" s="57"/>
      <c r="D56" s="58"/>
      <c r="E56" s="59"/>
      <c r="F56" s="60"/>
      <c r="G56" s="59"/>
      <c r="H56" s="7"/>
      <c r="I56" s="7"/>
    </row>
    <row r="57" spans="1:9" ht="15.75" x14ac:dyDescent="0.25">
      <c r="A57" s="61" t="s">
        <v>18</v>
      </c>
      <c r="B57" s="62" t="s">
        <v>20</v>
      </c>
      <c r="C57" s="62"/>
      <c r="D57" s="63"/>
      <c r="E57" s="64" t="s">
        <v>10</v>
      </c>
      <c r="F57" s="64"/>
      <c r="G57" s="64"/>
      <c r="H57" s="7"/>
      <c r="I57" s="7"/>
    </row>
    <row r="58" spans="1:9" ht="15.75" x14ac:dyDescent="0.25">
      <c r="A58" s="65"/>
      <c r="B58" s="66" t="s">
        <v>15</v>
      </c>
      <c r="C58" s="66"/>
      <c r="D58" s="63"/>
      <c r="E58" s="69" t="s">
        <v>19</v>
      </c>
      <c r="F58" s="69"/>
      <c r="G58" s="69"/>
      <c r="H58" s="7"/>
      <c r="I58" s="7"/>
    </row>
    <row r="59" spans="1:9" ht="15.75" x14ac:dyDescent="0.25">
      <c r="A59" s="55"/>
      <c r="B59" s="56"/>
      <c r="C59" s="57"/>
      <c r="D59" s="58"/>
      <c r="E59" s="59"/>
      <c r="F59" s="60"/>
      <c r="G59" s="59"/>
      <c r="H59" s="7"/>
      <c r="I59" s="7"/>
    </row>
    <row r="60" spans="1:9" ht="15.75" x14ac:dyDescent="0.25">
      <c r="A60" s="65"/>
      <c r="B60" s="59"/>
      <c r="C60" s="58"/>
      <c r="D60" s="58"/>
      <c r="E60" s="59"/>
      <c r="F60" s="60"/>
      <c r="G60" s="59"/>
      <c r="H60" s="7"/>
      <c r="I60" s="7"/>
    </row>
    <row r="61" spans="1:9" ht="15.75" x14ac:dyDescent="0.25">
      <c r="A61" s="65"/>
      <c r="B61" s="59"/>
      <c r="C61" s="58"/>
      <c r="D61" s="58"/>
      <c r="E61" s="59"/>
      <c r="F61" s="60"/>
      <c r="G61" s="59"/>
      <c r="H61" s="7"/>
      <c r="I61" s="7"/>
    </row>
    <row r="62" spans="1:9" ht="15.75" x14ac:dyDescent="0.25">
      <c r="A62" s="65"/>
      <c r="B62" s="59"/>
      <c r="C62" s="58"/>
      <c r="D62" s="58"/>
      <c r="E62" s="59"/>
      <c r="F62" s="60"/>
      <c r="G62" s="59"/>
      <c r="H62" s="7"/>
      <c r="I62" s="7"/>
    </row>
    <row r="63" spans="1:9" ht="15.75" x14ac:dyDescent="0.25">
      <c r="A63" s="65"/>
      <c r="B63" s="65"/>
      <c r="C63" s="63"/>
      <c r="D63" s="63"/>
      <c r="E63" s="67"/>
      <c r="F63" s="68"/>
      <c r="G63" s="65"/>
    </row>
    <row r="64" spans="1:9" ht="15.75" x14ac:dyDescent="0.25">
      <c r="A64" s="65"/>
      <c r="B64" s="65"/>
      <c r="C64" s="63"/>
      <c r="D64" s="63"/>
      <c r="E64" s="67"/>
      <c r="F64" s="68"/>
      <c r="G64" s="65"/>
    </row>
    <row r="65" spans="1:7" ht="15.75" x14ac:dyDescent="0.25">
      <c r="A65" s="65"/>
      <c r="B65" s="65"/>
      <c r="C65" s="63"/>
      <c r="D65" s="63"/>
      <c r="E65" s="67"/>
      <c r="F65" s="68"/>
      <c r="G65" s="65"/>
    </row>
  </sheetData>
  <mergeCells count="6">
    <mergeCell ref="A10:G10"/>
    <mergeCell ref="A11:G11"/>
    <mergeCell ref="B57:C57"/>
    <mergeCell ref="E57:G57"/>
    <mergeCell ref="B58:C58"/>
    <mergeCell ref="E58:G58"/>
  </mergeCells>
  <conditionalFormatting sqref="F48:F55 D14:D47">
    <cfRule type="cellIs" dxfId="4" priority="12" operator="equal">
      <formula>4952970.53</formula>
    </cfRule>
  </conditionalFormatting>
  <conditionalFormatting sqref="E15">
    <cfRule type="cellIs" dxfId="3" priority="6" operator="equal">
      <formula>4952970.53</formula>
    </cfRule>
  </conditionalFormatting>
  <conditionalFormatting sqref="E39:E42">
    <cfRule type="cellIs" dxfId="2" priority="4" operator="equal">
      <formula>4952970.53</formula>
    </cfRule>
  </conditionalFormatting>
  <conditionalFormatting sqref="E43:E44">
    <cfRule type="cellIs" dxfId="1" priority="3" operator="equal">
      <formula>4952970.53</formula>
    </cfRule>
  </conditionalFormatting>
  <conditionalFormatting sqref="E38">
    <cfRule type="cellIs" dxfId="0" priority="1" operator="equal">
      <formula>4952970.53</formula>
    </cfRule>
  </conditionalFormatting>
  <printOptions horizontalCentered="1"/>
  <pageMargins left="0.25" right="0.25" top="0.75" bottom="0.75" header="0.3" footer="0.3"/>
  <pageSetup scale="64" fitToHeight="0" orientation="portrait" verticalDpi="0" r:id="rId1"/>
  <rowBreaks count="1" manualBreakCount="1">
    <brk id="4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DE MAR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2022-04-07T16:56:16Z</cp:lastPrinted>
  <dcterms:created xsi:type="dcterms:W3CDTF">2019-10-04T21:41:05Z</dcterms:created>
  <dcterms:modified xsi:type="dcterms:W3CDTF">2022-04-07T16:56:36Z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