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Transparencia noviembre 2022/"/>
    </mc:Choice>
  </mc:AlternateContent>
  <xr:revisionPtr revIDLastSave="88" documentId="8_{15EFC42F-B5E2-4046-B5E3-EB6E31493A23}" xr6:coauthVersionLast="47" xr6:coauthVersionMax="47" xr10:uidLastSave="{5B67D952-1F7F-44B0-AEE4-C79987C19056}"/>
  <bookViews>
    <workbookView xWindow="2310" yWindow="345" windowWidth="24795" windowHeight="14280" xr2:uid="{00000000-000D-0000-FFFF-FFFF00000000}"/>
  </bookViews>
  <sheets>
    <sheet name="ESTADO CXP AL 30 DE NOV. 2022" sheetId="2" r:id="rId1"/>
  </sheets>
  <definedNames>
    <definedName name="_xlnm._FilterDatabase" localSheetId="0" hidden="1">'ESTADO CXP AL 30 DE NOV. 2022'!$A$13:$G$50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2" l="1"/>
  <c r="G29" i="2" l="1"/>
  <c r="G30" i="2"/>
  <c r="G31" i="2"/>
  <c r="G28" i="2"/>
  <c r="G27" i="2"/>
  <c r="G39" i="2"/>
  <c r="G40" i="2"/>
  <c r="G41" i="2"/>
  <c r="G42" i="2" l="1"/>
  <c r="G47" i="2"/>
  <c r="G44" i="2"/>
  <c r="G43" i="2"/>
  <c r="G37" i="2"/>
  <c r="G35" i="2"/>
  <c r="G26" i="2"/>
  <c r="G23" i="2"/>
  <c r="G22" i="2"/>
  <c r="G20" i="2" l="1"/>
  <c r="G19" i="2"/>
  <c r="G17" i="2"/>
  <c r="G18" i="2"/>
  <c r="G16" i="2"/>
  <c r="G50" i="2" l="1"/>
  <c r="G15" i="2"/>
  <c r="G49" i="2"/>
  <c r="G48" i="2"/>
  <c r="G46" i="2"/>
  <c r="G21" i="2"/>
  <c r="G24" i="2"/>
  <c r="G25" i="2"/>
  <c r="G32" i="2"/>
  <c r="G33" i="2"/>
  <c r="G34" i="2"/>
  <c r="G36" i="2"/>
  <c r="G38" i="2"/>
  <c r="G45" i="2"/>
  <c r="G14" i="2"/>
</calcChain>
</file>

<file path=xl/sharedStrings.xml><?xml version="1.0" encoding="utf-8"?>
<sst xmlns="http://schemas.openxmlformats.org/spreadsheetml/2006/main" count="164" uniqueCount="123">
  <si>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</si>
  <si>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</si>
  <si>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</si>
  <si>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</si>
  <si>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</si>
  <si>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</si>
  <si>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</si>
  <si>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</si>
  <si>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</si>
  <si>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</si>
  <si>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</si>
  <si>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</si>
  <si>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</si>
  <si>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</si>
  <si>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</si>
  <si>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</si>
  <si>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</si>
  <si>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Gustavo Miguel Cid Santos</t>
  </si>
  <si>
    <t>TRANSVER SRL</t>
  </si>
  <si>
    <t>2.2.5.1.01</t>
  </si>
  <si>
    <t>2.2.1.8.01</t>
  </si>
  <si>
    <t>B1500001274</t>
  </si>
  <si>
    <t>B1500002232</t>
  </si>
  <si>
    <t>All OFFICE Solutions, SRL</t>
  </si>
  <si>
    <t>PA Catering SRL</t>
  </si>
  <si>
    <t>2.2.5.3.02</t>
  </si>
  <si>
    <t>B1500001313</t>
  </si>
  <si>
    <t>B1500001353</t>
  </si>
  <si>
    <t>B1500001385</t>
  </si>
  <si>
    <t>Adquisición de materiales odontológicos.</t>
  </si>
  <si>
    <t>B1500001384</t>
  </si>
  <si>
    <t>CENTRO AUTOMOTRIZ REMESA SRL</t>
  </si>
  <si>
    <t>B1500001590</t>
  </si>
  <si>
    <t>CLARO</t>
  </si>
  <si>
    <t>EDEESTE</t>
  </si>
  <si>
    <t>2.2.1.6.01</t>
  </si>
  <si>
    <t>2.2.1.3.01</t>
  </si>
  <si>
    <t xml:space="preserve">                  Encargado Financiero</t>
  </si>
  <si>
    <t>B1500001427</t>
  </si>
  <si>
    <t>Adquisición de equipos odontológicos.</t>
  </si>
  <si>
    <t xml:space="preserve">ESPARTIMP, SRL. </t>
  </si>
  <si>
    <t>B1500000169</t>
  </si>
  <si>
    <t>B1500000005</t>
  </si>
  <si>
    <t>INNOVA 4D DOMINICANA SRL</t>
  </si>
  <si>
    <t>B1500000042</t>
  </si>
  <si>
    <t>INTERDECO</t>
  </si>
  <si>
    <t>B1500000327</t>
  </si>
  <si>
    <t>Muñoz Concepto Mobiliario S.R.L</t>
  </si>
  <si>
    <t>B1500001161</t>
  </si>
  <si>
    <t>B1500000162</t>
  </si>
  <si>
    <t>Alquiler y mantenimiento del local 203 en cond. Plaza Coral, Santiago mes de septiembre 2022</t>
  </si>
  <si>
    <t>Residuos Clasificados Diversos SRL (RESICLA)</t>
  </si>
  <si>
    <t>2.6.1.3.01</t>
  </si>
  <si>
    <t>2.3.2.2.01</t>
  </si>
  <si>
    <t>Serv. De  Alquiler Plaza Aurora local 103, del  28 octubre  AL 28 de diciembre 2022</t>
  </si>
  <si>
    <t xml:space="preserve">Servicio de refrigerios para actividad Icon motivo de la semana de la Ética </t>
  </si>
  <si>
    <t>Serv. De mantenimiento y reparación de vehículos de la institución</t>
  </si>
  <si>
    <t>GRUPO RETMOX SRL</t>
  </si>
  <si>
    <t>B1500000357</t>
  </si>
  <si>
    <t>2.6.1.1.01</t>
  </si>
  <si>
    <t>2.2.8.5.01</t>
  </si>
  <si>
    <t>Servicio de renta de impresoras / fotocopiadorascuota 8/12 al 05/07/2022</t>
  </si>
  <si>
    <t>Servicio de renta de impresoras / fotocopiadorascuota 9/12 al 02/08/2022</t>
  </si>
  <si>
    <t>Servicio de renta de impresoras / fotocopiadorascuota 10/12 al 02/08/2022</t>
  </si>
  <si>
    <t>ATARAZANA SERVICIOS TURISTICOS RWS, S.A.</t>
  </si>
  <si>
    <t>B1500000239</t>
  </si>
  <si>
    <t>Servicio DE BUFFET (55)</t>
  </si>
  <si>
    <t>B1500001627</t>
  </si>
  <si>
    <t>B1500187768</t>
  </si>
  <si>
    <t>Servicio telefónico  noviembre 2022</t>
  </si>
  <si>
    <t>B1500187769</t>
  </si>
  <si>
    <t>Consultores de Datos del Caribe, SRL</t>
  </si>
  <si>
    <t>B1500001248</t>
  </si>
  <si>
    <t>Serv. Consulta de data Maestros oct. 2022</t>
  </si>
  <si>
    <t>B1500001270</t>
  </si>
  <si>
    <t>Serv. Consulta de data Maestros nov. 2022</t>
  </si>
  <si>
    <t>DICORMONI SRL</t>
  </si>
  <si>
    <t>B1500000101</t>
  </si>
  <si>
    <t>Servicio especializado de análisis de vulnerabilidad infraestructura tecnológica del INABIMA</t>
  </si>
  <si>
    <t>B1500240669</t>
  </si>
  <si>
    <t>Servicio de energía eléctrica del mes de nov. 2022</t>
  </si>
  <si>
    <t>B1500239046</t>
  </si>
  <si>
    <t>B1500242153</t>
  </si>
  <si>
    <t>Kit control de asistencia facial profesional (lector de reconocimiento facial)</t>
  </si>
  <si>
    <t>Servicio de fumigación  sede central y centros de serv plan odontológico septiembre 2022</t>
  </si>
  <si>
    <t>B1500000376</t>
  </si>
  <si>
    <t>B1500000046</t>
  </si>
  <si>
    <t>Compra de alfombras con logo  de la institución</t>
  </si>
  <si>
    <t>LEE, CREA Y RECICLA</t>
  </si>
  <si>
    <t>B1500000006</t>
  </si>
  <si>
    <t>pago de talleres  de reciclaje para maestros de 11,18 Y 25 de noviembre 2022</t>
  </si>
  <si>
    <t>MINDEZA TRADING, SRL</t>
  </si>
  <si>
    <t>B1500000058</t>
  </si>
  <si>
    <t>Adq. De neceser de microfibra y malla con cremallera(100)</t>
  </si>
  <si>
    <t>Negociado Infante, S.R.L.</t>
  </si>
  <si>
    <t>PLAZA BRIJET ( JOSE ANTONIO DUARTE CRUCETA)</t>
  </si>
  <si>
    <t>B1500000007</t>
  </si>
  <si>
    <t xml:space="preserve">Pago de alquiler local San Francisco de Macorís meses octubre/noviembre 2022 </t>
  </si>
  <si>
    <t>B1500000302</t>
  </si>
  <si>
    <t>Servicio de recolección y disposición final de residuos biomédicos, quimos y desechos odontológicos del 21 al 28 de octubre 2022</t>
  </si>
  <si>
    <t>B1500000307</t>
  </si>
  <si>
    <t>Servicio de recolección y disposición final de residuos biomédicos, quimos y desechos odontológicos del 16 AL 25 DE NOVIEMBRE 2022</t>
  </si>
  <si>
    <t>Sigma Petroleum Corp.SAS</t>
  </si>
  <si>
    <t>B1500401112</t>
  </si>
  <si>
    <t>Adquisición de combustible para la operatividad del INABIMA NOV 2022</t>
  </si>
  <si>
    <t>Sigma Petrolean Corsas</t>
  </si>
  <si>
    <t>B1500401111</t>
  </si>
  <si>
    <t>Adquisición de combustible para la operatividad del INABIMA meses oct/nov/dic 2022</t>
  </si>
  <si>
    <t>B1500000269</t>
  </si>
  <si>
    <t>Serv. Mantenimiento preventivo de ascensores  NOV. 2022</t>
  </si>
  <si>
    <t xml:space="preserve">Trilogy </t>
  </si>
  <si>
    <t>B1500002408</t>
  </si>
  <si>
    <t>Servicios Telefónico noviembre 2022</t>
  </si>
  <si>
    <t>Unipago S.A.</t>
  </si>
  <si>
    <t>B1500000649</t>
  </si>
  <si>
    <t>Serv. de Procesamiento Datos Del Sist. De La Seg. Social a Prof. Pens. Y Jub. Del INABIMA.</t>
  </si>
  <si>
    <t>2.2.8.7.04</t>
  </si>
  <si>
    <t>2.3.2.3.01</t>
  </si>
  <si>
    <t>2.3.7.1.01</t>
  </si>
  <si>
    <t>2.2.8.7.01</t>
  </si>
  <si>
    <t>Correspondiente al 30 de noviembre del año 2022</t>
  </si>
  <si>
    <t>Capellán Dental, S.R.L.</t>
  </si>
  <si>
    <t>Compra de casillero de 12 puertas y armario de 2 puertas uso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</si>
</sst>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57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4" fillId="0" borderId="0" xfId="1" applyFont="1" applyFill="1" applyBorder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43" fontId="11" fillId="0" borderId="0" xfId="0" applyNumberFormat="1" applyFont="1"/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9" fillId="0" borderId="2" xfId="2" applyNumberFormat="1" applyFont="1" applyFill="1" applyBorder="1" applyAlignment="1">
      <alignment horizontal="center" vertical="center" wrapText="1"/>
    </xf>
    <xf numFmtId="164" fontId="0" fillId="0" borderId="2" xfId="2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wrapText="1"/>
    </xf>
    <xf numFmtId="43" fontId="11" fillId="0" borderId="2" xfId="2" applyNumberFormat="1" applyFont="1" applyFill="1" applyBorder="1" applyAlignment="1">
      <alignment horizontal="left" wrapText="1"/>
    </xf>
    <xf numFmtId="14" fontId="0" fillId="0" borderId="2" xfId="2" applyNumberFormat="1" applyFont="1" applyFill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14" fontId="0" fillId="0" borderId="2" xfId="2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vertical="center" wrapText="1"/>
    </xf>
    <xf numFmtId="164" fontId="0" fillId="0" borderId="2" xfId="2" applyNumberFormat="1" applyFont="1" applyFill="1" applyBorder="1" applyAlignment="1">
      <alignment horizontal="left" vertical="center" wrapText="1"/>
    </xf>
    <xf numFmtId="43" fontId="0" fillId="0" borderId="2" xfId="2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tas" xfId="2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622300</xdr:colOff>
      <xdr:row>0</xdr:row>
      <xdr:rowOff>146050</xdr:rowOff>
    </xdr:from>
    <xdr:to>
      <xdr:col>3</xdr:col>
      <xdr:colOff>3108325</xdr:colOff>
      <xdr:row>9</xdr:row>
      <xdr:rowOff>66675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5108575" y="146050"/>
          <a:ext cx="2486025" cy="1520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63"/>
  <sheetViews>
    <sheetView showGridLines="0" tabSelected="1" zoomScaleNormal="100" workbookViewId="0">
      <selection activeCell="E6" sqref="E6"/>
    </sheetView>
  </sheetViews>
  <sheetFormatPr baseColWidth="10" defaultRowHeight="14.25" x14ac:dyDescent="0.2"/>
  <cols>
    <col min="1" max="1" width="11.5703125" style="17" customWidth="1"/>
    <col min="2" max="2" width="16.85546875" style="17" customWidth="1"/>
    <col min="3" max="3" width="38.85546875" style="16" customWidth="1"/>
    <col min="4" max="4" width="68.42578125" style="10" customWidth="1"/>
    <col min="5" max="5" width="15.42578125" style="17" customWidth="1"/>
    <col min="6" max="6" width="17.5703125" style="22" customWidth="1"/>
    <col min="7" max="7" width="15.7109375" style="17" customWidth="1"/>
    <col min="8" max="8" width="47.140625" style="16" customWidth="1"/>
    <col min="9" max="9" width="17.85546875" style="16" customWidth="1"/>
    <col min="10" max="10" width="16" style="16" customWidth="1"/>
    <col min="11" max="11" width="17.42578125" style="16" customWidth="1"/>
    <col min="12" max="14" width="11.42578125" style="16"/>
    <col min="15" max="15" width="16.28515625" style="16" customWidth="1"/>
    <col min="16" max="16384" width="11.42578125" style="16"/>
  </cols>
  <sheetData>
    <row r="4" spans="1:7" x14ac:dyDescent="0.2">
      <c r="A4" s="7"/>
      <c r="B4" s="19"/>
      <c r="C4" s="20"/>
      <c r="D4" s="29"/>
      <c r="E4" s="7"/>
      <c r="F4" s="21"/>
      <c r="G4" s="19"/>
    </row>
    <row r="5" spans="1:7" x14ac:dyDescent="0.2">
      <c r="A5" s="7"/>
      <c r="B5" s="19"/>
      <c r="C5" s="20"/>
      <c r="D5" s="29"/>
      <c r="E5" s="7"/>
      <c r="F5" s="21"/>
      <c r="G5" s="19"/>
    </row>
    <row r="6" spans="1:7" ht="15" x14ac:dyDescent="0.2">
      <c r="A6" s="7"/>
      <c r="B6" s="19"/>
      <c r="C6" s="2" t="s">
        <v>0</v>
      </c>
      <c r="D6" s="29"/>
      <c r="E6" s="3"/>
      <c r="F6" s="21"/>
      <c r="G6" s="19"/>
    </row>
    <row r="7" spans="1:7" ht="15" x14ac:dyDescent="0.2">
      <c r="A7" s="7"/>
      <c r="B7" s="19"/>
      <c r="C7" s="2"/>
      <c r="D7" s="29"/>
      <c r="E7" s="3"/>
      <c r="F7" s="21"/>
      <c r="G7" s="19"/>
    </row>
    <row r="8" spans="1:7" ht="15" x14ac:dyDescent="0.2">
      <c r="A8" s="7"/>
      <c r="B8" s="19"/>
      <c r="C8" s="2"/>
      <c r="D8" s="29"/>
      <c r="E8" s="3"/>
      <c r="F8" s="21"/>
      <c r="G8" s="19"/>
    </row>
    <row r="9" spans="1:7" ht="9.75" customHeight="1" x14ac:dyDescent="0.25">
      <c r="A9" s="6"/>
      <c r="B9" s="4"/>
      <c r="C9" s="1"/>
      <c r="D9" s="30"/>
      <c r="E9" s="6"/>
      <c r="F9" s="5"/>
      <c r="G9" s="4"/>
    </row>
    <row r="10" spans="1:7" ht="18" x14ac:dyDescent="0.2">
      <c r="A10" s="56" t="s">
        <v>7</v>
      </c>
      <c r="B10" s="56"/>
      <c r="C10" s="56"/>
      <c r="D10" s="56"/>
      <c r="E10" s="56"/>
      <c r="F10" s="56"/>
      <c r="G10" s="56"/>
    </row>
    <row r="11" spans="1:7" ht="18" customHeight="1" x14ac:dyDescent="0.2">
      <c r="A11" s="56" t="s">
        <v>120</v>
      </c>
      <c r="B11" s="56"/>
      <c r="C11" s="56"/>
      <c r="D11" s="56"/>
      <c r="E11" s="56"/>
      <c r="F11" s="56"/>
      <c r="G11" s="56"/>
    </row>
    <row r="12" spans="1:7" ht="15" x14ac:dyDescent="0.25">
      <c r="A12" s="3"/>
      <c r="B12" s="3"/>
      <c r="C12" s="2"/>
      <c r="D12" s="31"/>
      <c r="E12" s="3"/>
      <c r="F12" s="3"/>
      <c r="G12" s="27"/>
    </row>
    <row r="13" spans="1:7" s="14" customFormat="1" ht="31.5" x14ac:dyDescent="0.25">
      <c r="A13" s="23" t="s">
        <v>14</v>
      </c>
      <c r="B13" s="23" t="s">
        <v>6</v>
      </c>
      <c r="C13" s="24" t="s">
        <v>5</v>
      </c>
      <c r="D13" s="23" t="s">
        <v>1</v>
      </c>
      <c r="E13" s="23" t="s">
        <v>11</v>
      </c>
      <c r="F13" s="25" t="s">
        <v>2</v>
      </c>
      <c r="G13" s="28" t="s">
        <v>3</v>
      </c>
    </row>
    <row r="14" spans="1:7" s="8" customFormat="1" ht="15" x14ac:dyDescent="0.25">
      <c r="A14" s="51">
        <v>44747</v>
      </c>
      <c r="B14" s="52" t="s">
        <v>21</v>
      </c>
      <c r="C14" s="53" t="s">
        <v>23</v>
      </c>
      <c r="D14" s="54" t="s">
        <v>61</v>
      </c>
      <c r="E14" s="41" t="s">
        <v>25</v>
      </c>
      <c r="F14" s="55">
        <v>122775.06</v>
      </c>
      <c r="G14" s="42">
        <f>A14+30</f>
        <v>44777</v>
      </c>
    </row>
    <row r="15" spans="1:7" s="8" customFormat="1" ht="15" x14ac:dyDescent="0.25">
      <c r="A15" s="51">
        <v>44782</v>
      </c>
      <c r="B15" s="52" t="s">
        <v>26</v>
      </c>
      <c r="C15" s="53" t="s">
        <v>23</v>
      </c>
      <c r="D15" s="54" t="s">
        <v>62</v>
      </c>
      <c r="E15" s="41" t="s">
        <v>25</v>
      </c>
      <c r="F15" s="55">
        <v>80988.899999999994</v>
      </c>
      <c r="G15" s="42">
        <f t="shared" ref="G15:G50" si="0">A15+30</f>
        <v>44812</v>
      </c>
    </row>
    <row r="16" spans="1:7" s="8" customFormat="1" ht="15" x14ac:dyDescent="0.25">
      <c r="A16" s="51">
        <v>44812</v>
      </c>
      <c r="B16" s="52" t="s">
        <v>27</v>
      </c>
      <c r="C16" s="53" t="s">
        <v>23</v>
      </c>
      <c r="D16" s="54" t="s">
        <v>63</v>
      </c>
      <c r="E16" s="41" t="s">
        <v>25</v>
      </c>
      <c r="F16" s="55">
        <v>114429.63</v>
      </c>
      <c r="G16" s="42">
        <f t="shared" ref="G16" si="1">A16+30</f>
        <v>44842</v>
      </c>
    </row>
    <row r="17" spans="1:7" s="8" customFormat="1" ht="30" x14ac:dyDescent="0.25">
      <c r="A17" s="51">
        <v>44883</v>
      </c>
      <c r="B17" s="52" t="s">
        <v>65</v>
      </c>
      <c r="C17" s="53" t="s">
        <v>64</v>
      </c>
      <c r="D17" s="54" t="s">
        <v>66</v>
      </c>
      <c r="E17" s="41" t="s">
        <v>9</v>
      </c>
      <c r="F17" s="55">
        <v>63360</v>
      </c>
      <c r="G17" s="42">
        <f>A17+30</f>
        <v>44913</v>
      </c>
    </row>
    <row r="18" spans="1:7" s="8" customFormat="1" ht="15" x14ac:dyDescent="0.25">
      <c r="A18" s="51">
        <v>44799</v>
      </c>
      <c r="B18" s="52" t="s">
        <v>28</v>
      </c>
      <c r="C18" s="53" t="s">
        <v>121</v>
      </c>
      <c r="D18" s="54" t="s">
        <v>29</v>
      </c>
      <c r="E18" s="41" t="s">
        <v>13</v>
      </c>
      <c r="F18" s="55">
        <v>1715733.36</v>
      </c>
      <c r="G18" s="42">
        <f>A18+30</f>
        <v>44829</v>
      </c>
    </row>
    <row r="19" spans="1:7" s="8" customFormat="1" ht="15" x14ac:dyDescent="0.25">
      <c r="A19" s="51">
        <v>44799</v>
      </c>
      <c r="B19" s="52" t="s">
        <v>30</v>
      </c>
      <c r="C19" s="53" t="s">
        <v>121</v>
      </c>
      <c r="D19" s="54" t="s">
        <v>29</v>
      </c>
      <c r="E19" s="41" t="s">
        <v>13</v>
      </c>
      <c r="F19" s="55">
        <v>196163.20000000001</v>
      </c>
      <c r="G19" s="42">
        <f>A19+30</f>
        <v>44829</v>
      </c>
    </row>
    <row r="20" spans="1:7" s="8" customFormat="1" ht="15" x14ac:dyDescent="0.25">
      <c r="A20" s="51">
        <v>44865</v>
      </c>
      <c r="B20" s="52" t="s">
        <v>38</v>
      </c>
      <c r="C20" s="53" t="s">
        <v>121</v>
      </c>
      <c r="D20" s="54" t="s">
        <v>39</v>
      </c>
      <c r="E20" s="41" t="s">
        <v>13</v>
      </c>
      <c r="F20" s="55">
        <v>751194.75</v>
      </c>
      <c r="G20" s="42">
        <f>A20+30</f>
        <v>44895</v>
      </c>
    </row>
    <row r="21" spans="1:7" s="8" customFormat="1" ht="15" x14ac:dyDescent="0.25">
      <c r="A21" s="51">
        <v>44826</v>
      </c>
      <c r="B21" s="52" t="s">
        <v>32</v>
      </c>
      <c r="C21" s="53" t="s">
        <v>31</v>
      </c>
      <c r="D21" s="54" t="s">
        <v>56</v>
      </c>
      <c r="E21" s="41" t="s">
        <v>8</v>
      </c>
      <c r="F21" s="55">
        <v>307371.12</v>
      </c>
      <c r="G21" s="42">
        <f t="shared" si="0"/>
        <v>44856</v>
      </c>
    </row>
    <row r="22" spans="1:7" s="8" customFormat="1" ht="15" x14ac:dyDescent="0.25">
      <c r="A22" s="51">
        <v>44866</v>
      </c>
      <c r="B22" s="52" t="s">
        <v>67</v>
      </c>
      <c r="C22" s="53" t="s">
        <v>31</v>
      </c>
      <c r="D22" s="54" t="s">
        <v>56</v>
      </c>
      <c r="E22" s="41" t="s">
        <v>8</v>
      </c>
      <c r="F22" s="55">
        <v>233917.3</v>
      </c>
      <c r="G22" s="42">
        <f>A22+30</f>
        <v>44896</v>
      </c>
    </row>
    <row r="23" spans="1:7" s="8" customFormat="1" ht="15" x14ac:dyDescent="0.25">
      <c r="A23" s="51">
        <v>44893</v>
      </c>
      <c r="B23" s="52" t="s">
        <v>68</v>
      </c>
      <c r="C23" s="53" t="s">
        <v>33</v>
      </c>
      <c r="D23" s="54" t="s">
        <v>69</v>
      </c>
      <c r="E23" s="41" t="s">
        <v>36</v>
      </c>
      <c r="F23" s="55">
        <v>7527</v>
      </c>
      <c r="G23" s="42">
        <f t="shared" si="0"/>
        <v>44923</v>
      </c>
    </row>
    <row r="24" spans="1:7" s="8" customFormat="1" ht="15" x14ac:dyDescent="0.25">
      <c r="A24" s="51">
        <v>44893</v>
      </c>
      <c r="B24" s="52" t="s">
        <v>70</v>
      </c>
      <c r="C24" s="53" t="s">
        <v>33</v>
      </c>
      <c r="D24" s="54" t="s">
        <v>69</v>
      </c>
      <c r="E24" s="41" t="s">
        <v>36</v>
      </c>
      <c r="F24" s="55">
        <v>3763.5</v>
      </c>
      <c r="G24" s="42">
        <f t="shared" si="0"/>
        <v>44923</v>
      </c>
    </row>
    <row r="25" spans="1:7" s="8" customFormat="1" ht="15" x14ac:dyDescent="0.25">
      <c r="A25" s="51">
        <v>44875</v>
      </c>
      <c r="B25" s="52" t="s">
        <v>72</v>
      </c>
      <c r="C25" s="53" t="s">
        <v>71</v>
      </c>
      <c r="D25" s="54" t="s">
        <v>73</v>
      </c>
      <c r="E25" s="41" t="s">
        <v>13</v>
      </c>
      <c r="F25" s="55">
        <v>14625.75</v>
      </c>
      <c r="G25" s="42">
        <f t="shared" si="0"/>
        <v>44905</v>
      </c>
    </row>
    <row r="26" spans="1:7" s="8" customFormat="1" ht="15" x14ac:dyDescent="0.25">
      <c r="A26" s="51">
        <v>44875</v>
      </c>
      <c r="B26" s="52" t="s">
        <v>74</v>
      </c>
      <c r="C26" s="53" t="s">
        <v>71</v>
      </c>
      <c r="D26" s="54" t="s">
        <v>75</v>
      </c>
      <c r="E26" s="41" t="s">
        <v>13</v>
      </c>
      <c r="F26" s="55">
        <v>18773.75</v>
      </c>
      <c r="G26" s="42">
        <f t="shared" si="0"/>
        <v>44905</v>
      </c>
    </row>
    <row r="27" spans="1:7" s="8" customFormat="1" ht="30" x14ac:dyDescent="0.25">
      <c r="A27" s="51">
        <v>44893</v>
      </c>
      <c r="B27" s="52" t="s">
        <v>77</v>
      </c>
      <c r="C27" s="53" t="s">
        <v>76</v>
      </c>
      <c r="D27" s="54" t="s">
        <v>78</v>
      </c>
      <c r="E27" s="41" t="s">
        <v>119</v>
      </c>
      <c r="F27" s="55">
        <v>636020</v>
      </c>
      <c r="G27" s="42">
        <f>A27+30</f>
        <v>44923</v>
      </c>
    </row>
    <row r="28" spans="1:7" s="8" customFormat="1" ht="15" x14ac:dyDescent="0.25">
      <c r="A28" s="51">
        <v>44883</v>
      </c>
      <c r="B28" s="52" t="s">
        <v>79</v>
      </c>
      <c r="C28" s="53" t="s">
        <v>34</v>
      </c>
      <c r="D28" s="54" t="s">
        <v>80</v>
      </c>
      <c r="E28" s="41" t="s">
        <v>35</v>
      </c>
      <c r="F28" s="55">
        <v>2419</v>
      </c>
      <c r="G28" s="42">
        <f>A28+30</f>
        <v>44913</v>
      </c>
    </row>
    <row r="29" spans="1:7" s="8" customFormat="1" ht="15" x14ac:dyDescent="0.25">
      <c r="A29" s="51">
        <v>44883</v>
      </c>
      <c r="B29" s="52" t="s">
        <v>81</v>
      </c>
      <c r="C29" s="53" t="s">
        <v>34</v>
      </c>
      <c r="D29" s="54" t="s">
        <v>80</v>
      </c>
      <c r="E29" s="41" t="s">
        <v>35</v>
      </c>
      <c r="F29" s="55">
        <v>3495.96</v>
      </c>
      <c r="G29" s="42">
        <f t="shared" ref="G29:G31" si="2">A29+30</f>
        <v>44913</v>
      </c>
    </row>
    <row r="30" spans="1:7" s="8" customFormat="1" ht="15" x14ac:dyDescent="0.25">
      <c r="A30" s="51">
        <v>44883</v>
      </c>
      <c r="B30" s="52" t="s">
        <v>82</v>
      </c>
      <c r="C30" s="53" t="s">
        <v>34</v>
      </c>
      <c r="D30" s="54" t="s">
        <v>80</v>
      </c>
      <c r="E30" s="41" t="s">
        <v>35</v>
      </c>
      <c r="F30" s="55">
        <v>10634.39</v>
      </c>
      <c r="G30" s="42">
        <f t="shared" si="2"/>
        <v>44913</v>
      </c>
    </row>
    <row r="31" spans="1:7" s="8" customFormat="1" ht="30" x14ac:dyDescent="0.25">
      <c r="A31" s="51">
        <v>44858</v>
      </c>
      <c r="B31" s="52" t="s">
        <v>41</v>
      </c>
      <c r="C31" s="53" t="s">
        <v>40</v>
      </c>
      <c r="D31" s="54" t="s">
        <v>83</v>
      </c>
      <c r="E31" s="41" t="s">
        <v>52</v>
      </c>
      <c r="F31" s="55">
        <v>109900.01</v>
      </c>
      <c r="G31" s="42">
        <f t="shared" si="2"/>
        <v>44888</v>
      </c>
    </row>
    <row r="32" spans="1:7" s="8" customFormat="1" ht="30" x14ac:dyDescent="0.25">
      <c r="A32" s="51">
        <v>44839</v>
      </c>
      <c r="B32" s="52" t="s">
        <v>58</v>
      </c>
      <c r="C32" s="53" t="s">
        <v>57</v>
      </c>
      <c r="D32" s="54" t="s">
        <v>84</v>
      </c>
      <c r="E32" s="41" t="s">
        <v>60</v>
      </c>
      <c r="F32" s="55">
        <v>44840</v>
      </c>
      <c r="G32" s="42">
        <f t="shared" si="0"/>
        <v>44869</v>
      </c>
    </row>
    <row r="33" spans="1:7" s="8" customFormat="1" ht="30" x14ac:dyDescent="0.25">
      <c r="A33" s="51">
        <v>44866</v>
      </c>
      <c r="B33" s="52" t="s">
        <v>85</v>
      </c>
      <c r="C33" s="53" t="s">
        <v>57</v>
      </c>
      <c r="D33" s="54" t="s">
        <v>84</v>
      </c>
      <c r="E33" s="41" t="s">
        <v>60</v>
      </c>
      <c r="F33" s="55">
        <v>41300</v>
      </c>
      <c r="G33" s="42">
        <f t="shared" si="0"/>
        <v>44896</v>
      </c>
    </row>
    <row r="34" spans="1:7" s="8" customFormat="1" ht="30" x14ac:dyDescent="0.25">
      <c r="A34" s="51">
        <v>44861</v>
      </c>
      <c r="B34" s="52" t="s">
        <v>42</v>
      </c>
      <c r="C34" s="53" t="s">
        <v>17</v>
      </c>
      <c r="D34" s="54" t="s">
        <v>54</v>
      </c>
      <c r="E34" s="41" t="s">
        <v>19</v>
      </c>
      <c r="F34" s="55">
        <v>250377.12</v>
      </c>
      <c r="G34" s="42">
        <f t="shared" si="0"/>
        <v>44891</v>
      </c>
    </row>
    <row r="35" spans="1:7" s="8" customFormat="1" ht="15" x14ac:dyDescent="0.25">
      <c r="A35" s="51">
        <v>44859</v>
      </c>
      <c r="B35" s="52" t="s">
        <v>44</v>
      </c>
      <c r="C35" s="53" t="s">
        <v>43</v>
      </c>
      <c r="D35" s="54" t="s">
        <v>29</v>
      </c>
      <c r="E35" s="41" t="s">
        <v>13</v>
      </c>
      <c r="F35" s="55">
        <v>50741</v>
      </c>
      <c r="G35" s="42">
        <f t="shared" si="0"/>
        <v>44889</v>
      </c>
    </row>
    <row r="36" spans="1:7" s="8" customFormat="1" ht="15" x14ac:dyDescent="0.25">
      <c r="A36" s="51">
        <v>44874</v>
      </c>
      <c r="B36" s="52" t="s">
        <v>86</v>
      </c>
      <c r="C36" s="53" t="s">
        <v>43</v>
      </c>
      <c r="D36" s="54" t="s">
        <v>29</v>
      </c>
      <c r="E36" s="41" t="s">
        <v>13</v>
      </c>
      <c r="F36" s="55">
        <v>77863</v>
      </c>
      <c r="G36" s="42">
        <f t="shared" si="0"/>
        <v>44904</v>
      </c>
    </row>
    <row r="37" spans="1:7" s="8" customFormat="1" ht="15" x14ac:dyDescent="0.25">
      <c r="A37" s="51">
        <v>44838</v>
      </c>
      <c r="B37" s="52" t="s">
        <v>46</v>
      </c>
      <c r="C37" s="53" t="s">
        <v>45</v>
      </c>
      <c r="D37" s="54" t="s">
        <v>87</v>
      </c>
      <c r="E37" s="41" t="s">
        <v>53</v>
      </c>
      <c r="F37" s="55">
        <v>28786.65</v>
      </c>
      <c r="G37" s="42">
        <f>A37+30</f>
        <v>44868</v>
      </c>
    </row>
    <row r="38" spans="1:7" s="8" customFormat="1" ht="30" x14ac:dyDescent="0.25">
      <c r="A38" s="51">
        <v>44893</v>
      </c>
      <c r="B38" s="52" t="s">
        <v>89</v>
      </c>
      <c r="C38" s="53" t="s">
        <v>88</v>
      </c>
      <c r="D38" s="54" t="s">
        <v>90</v>
      </c>
      <c r="E38" s="41" t="s">
        <v>116</v>
      </c>
      <c r="F38" s="55">
        <v>81000</v>
      </c>
      <c r="G38" s="42">
        <f t="shared" si="0"/>
        <v>44923</v>
      </c>
    </row>
    <row r="39" spans="1:7" s="8" customFormat="1" ht="15" x14ac:dyDescent="0.25">
      <c r="A39" s="51">
        <v>44887</v>
      </c>
      <c r="B39" s="52" t="s">
        <v>92</v>
      </c>
      <c r="C39" s="53" t="s">
        <v>91</v>
      </c>
      <c r="D39" s="54" t="s">
        <v>93</v>
      </c>
      <c r="E39" s="41" t="s">
        <v>117</v>
      </c>
      <c r="F39" s="55">
        <v>29854</v>
      </c>
      <c r="G39" s="42">
        <f t="shared" si="0"/>
        <v>44917</v>
      </c>
    </row>
    <row r="40" spans="1:7" s="8" customFormat="1" ht="30" x14ac:dyDescent="0.25">
      <c r="A40" s="51">
        <v>44858</v>
      </c>
      <c r="B40" s="52" t="s">
        <v>48</v>
      </c>
      <c r="C40" s="53" t="s">
        <v>47</v>
      </c>
      <c r="D40" s="54" t="s">
        <v>122</v>
      </c>
      <c r="E40" s="41" t="s">
        <v>59</v>
      </c>
      <c r="F40" s="55">
        <v>152031.20000000001</v>
      </c>
      <c r="G40" s="42">
        <f t="shared" si="0"/>
        <v>44888</v>
      </c>
    </row>
    <row r="41" spans="1:7" s="8" customFormat="1" ht="30" x14ac:dyDescent="0.25">
      <c r="A41" s="51">
        <v>44839</v>
      </c>
      <c r="B41" s="52" t="s">
        <v>49</v>
      </c>
      <c r="C41" s="53" t="s">
        <v>94</v>
      </c>
      <c r="D41" s="54" t="s">
        <v>50</v>
      </c>
      <c r="E41" s="41" t="s">
        <v>19</v>
      </c>
      <c r="F41" s="55">
        <v>103064.67</v>
      </c>
      <c r="G41" s="42">
        <f t="shared" si="0"/>
        <v>44869</v>
      </c>
    </row>
    <row r="42" spans="1:7" s="8" customFormat="1" ht="15" x14ac:dyDescent="0.25">
      <c r="A42" s="51">
        <v>44748</v>
      </c>
      <c r="B42" s="52" t="s">
        <v>22</v>
      </c>
      <c r="C42" s="53" t="s">
        <v>24</v>
      </c>
      <c r="D42" s="54" t="s">
        <v>55</v>
      </c>
      <c r="E42" s="41" t="s">
        <v>9</v>
      </c>
      <c r="F42" s="55">
        <v>2891</v>
      </c>
      <c r="G42" s="42">
        <f t="shared" ref="G42" si="3">A42+30</f>
        <v>44778</v>
      </c>
    </row>
    <row r="43" spans="1:7" s="8" customFormat="1" ht="30" x14ac:dyDescent="0.25">
      <c r="A43" s="51">
        <v>44866</v>
      </c>
      <c r="B43" s="52" t="s">
        <v>96</v>
      </c>
      <c r="C43" s="53" t="s">
        <v>95</v>
      </c>
      <c r="D43" s="54" t="s">
        <v>97</v>
      </c>
      <c r="E43" s="41" t="s">
        <v>19</v>
      </c>
      <c r="F43" s="55">
        <v>182000</v>
      </c>
      <c r="G43" s="42">
        <f t="shared" si="0"/>
        <v>44896</v>
      </c>
    </row>
    <row r="44" spans="1:7" s="8" customFormat="1" ht="30" x14ac:dyDescent="0.25">
      <c r="A44" s="51">
        <v>44866</v>
      </c>
      <c r="B44" s="52" t="s">
        <v>98</v>
      </c>
      <c r="C44" s="53" t="s">
        <v>51</v>
      </c>
      <c r="D44" s="54" t="s">
        <v>99</v>
      </c>
      <c r="E44" s="41" t="s">
        <v>20</v>
      </c>
      <c r="F44" s="55">
        <v>36108</v>
      </c>
      <c r="G44" s="42">
        <f t="shared" si="0"/>
        <v>44896</v>
      </c>
    </row>
    <row r="45" spans="1:7" s="8" customFormat="1" ht="30" x14ac:dyDescent="0.25">
      <c r="A45" s="51">
        <v>44893</v>
      </c>
      <c r="B45" s="52" t="s">
        <v>100</v>
      </c>
      <c r="C45" s="53" t="s">
        <v>51</v>
      </c>
      <c r="D45" s="54" t="s">
        <v>101</v>
      </c>
      <c r="E45" s="41" t="s">
        <v>20</v>
      </c>
      <c r="F45" s="55">
        <v>36108</v>
      </c>
      <c r="G45" s="42">
        <f t="shared" si="0"/>
        <v>44923</v>
      </c>
    </row>
    <row r="46" spans="1:7" s="8" customFormat="1" ht="15" x14ac:dyDescent="0.25">
      <c r="A46" s="51">
        <v>44882</v>
      </c>
      <c r="B46" s="52" t="s">
        <v>103</v>
      </c>
      <c r="C46" s="53" t="s">
        <v>102</v>
      </c>
      <c r="D46" s="54" t="s">
        <v>104</v>
      </c>
      <c r="E46" s="41" t="s">
        <v>118</v>
      </c>
      <c r="F46" s="55">
        <v>33683.199999999997</v>
      </c>
      <c r="G46" s="42">
        <f t="shared" si="0"/>
        <v>44912</v>
      </c>
    </row>
    <row r="47" spans="1:7" s="8" customFormat="1" ht="30" x14ac:dyDescent="0.25">
      <c r="A47" s="51">
        <v>44882</v>
      </c>
      <c r="B47" s="52" t="s">
        <v>106</v>
      </c>
      <c r="C47" s="53" t="s">
        <v>105</v>
      </c>
      <c r="D47" s="54" t="s">
        <v>107</v>
      </c>
      <c r="E47" s="41" t="s">
        <v>118</v>
      </c>
      <c r="F47" s="55">
        <v>55400</v>
      </c>
      <c r="G47" s="42">
        <f t="shared" si="0"/>
        <v>44912</v>
      </c>
    </row>
    <row r="48" spans="1:7" s="8" customFormat="1" ht="15" x14ac:dyDescent="0.25">
      <c r="A48" s="51">
        <v>44883</v>
      </c>
      <c r="B48" s="52" t="s">
        <v>108</v>
      </c>
      <c r="C48" s="53" t="s">
        <v>18</v>
      </c>
      <c r="D48" s="54" t="s">
        <v>109</v>
      </c>
      <c r="E48" s="41" t="s">
        <v>8</v>
      </c>
      <c r="F48" s="55">
        <v>4602</v>
      </c>
      <c r="G48" s="42">
        <f t="shared" si="0"/>
        <v>44913</v>
      </c>
    </row>
    <row r="49" spans="1:7" s="8" customFormat="1" ht="15" x14ac:dyDescent="0.25">
      <c r="A49" s="51">
        <v>44889</v>
      </c>
      <c r="B49" s="52" t="s">
        <v>111</v>
      </c>
      <c r="C49" s="53" t="s">
        <v>110</v>
      </c>
      <c r="D49" s="54" t="s">
        <v>112</v>
      </c>
      <c r="E49" s="41" t="s">
        <v>36</v>
      </c>
      <c r="F49" s="55">
        <v>41600</v>
      </c>
      <c r="G49" s="42">
        <f t="shared" si="0"/>
        <v>44919</v>
      </c>
    </row>
    <row r="50" spans="1:7" s="8" customFormat="1" ht="30" x14ac:dyDescent="0.25">
      <c r="A50" s="51">
        <v>44895</v>
      </c>
      <c r="B50" s="52" t="s">
        <v>114</v>
      </c>
      <c r="C50" s="53" t="s">
        <v>113</v>
      </c>
      <c r="D50" s="54" t="s">
        <v>115</v>
      </c>
      <c r="E50" s="41" t="s">
        <v>13</v>
      </c>
      <c r="F50" s="55">
        <v>493737.97</v>
      </c>
      <c r="G50" s="42">
        <f t="shared" si="0"/>
        <v>44925</v>
      </c>
    </row>
    <row r="51" spans="1:7" s="8" customFormat="1" ht="15.75" x14ac:dyDescent="0.25">
      <c r="A51" s="47"/>
      <c r="B51" s="48"/>
      <c r="C51" s="45"/>
      <c r="D51" s="43"/>
      <c r="E51" s="44" t="s">
        <v>4</v>
      </c>
      <c r="F51" s="46">
        <f>SUM(F14:F50)</f>
        <v>6139080.4900000002</v>
      </c>
      <c r="G51" s="42"/>
    </row>
    <row r="52" spans="1:7" s="8" customFormat="1" ht="15.75" x14ac:dyDescent="0.25">
      <c r="A52" s="49"/>
      <c r="B52" s="39"/>
      <c r="C52" s="34"/>
      <c r="D52" s="35"/>
      <c r="E52" s="36"/>
      <c r="F52" s="37"/>
      <c r="G52" s="38"/>
    </row>
    <row r="53" spans="1:7" s="8" customFormat="1" ht="15.75" x14ac:dyDescent="0.25">
      <c r="A53" s="49"/>
      <c r="B53" s="39"/>
      <c r="C53" s="34"/>
      <c r="D53" s="35"/>
      <c r="E53" s="36"/>
      <c r="F53" s="37"/>
      <c r="G53" s="38"/>
    </row>
    <row r="54" spans="1:7" s="8" customFormat="1" ht="15.75" x14ac:dyDescent="0.25">
      <c r="A54" s="49"/>
      <c r="B54" s="39"/>
      <c r="C54" s="34"/>
      <c r="D54" s="35"/>
      <c r="E54" s="36"/>
      <c r="F54" s="37"/>
      <c r="G54" s="38"/>
    </row>
    <row r="55" spans="1:7" s="8" customFormat="1" ht="15.75" x14ac:dyDescent="0.25">
      <c r="A55" s="49"/>
      <c r="B55" s="39"/>
      <c r="C55" s="34"/>
      <c r="D55" s="35"/>
      <c r="E55" s="36"/>
      <c r="F55" s="37"/>
      <c r="G55" s="38"/>
    </row>
    <row r="56" spans="1:7" s="10" customFormat="1" ht="15" x14ac:dyDescent="0.25">
      <c r="A56" s="50"/>
      <c r="B56" s="9"/>
      <c r="E56" s="11"/>
      <c r="F56" s="12"/>
      <c r="G56" s="12"/>
    </row>
    <row r="57" spans="1:7" s="10" customFormat="1" ht="15" x14ac:dyDescent="0.25">
      <c r="A57" s="50"/>
      <c r="B57" s="9"/>
      <c r="E57" s="11"/>
      <c r="F57" s="12"/>
      <c r="G57" s="13"/>
    </row>
    <row r="58" spans="1:7" x14ac:dyDescent="0.2">
      <c r="A58" s="14"/>
      <c r="B58" s="14"/>
      <c r="C58" s="15"/>
      <c r="F58" s="18"/>
    </row>
    <row r="59" spans="1:7" ht="15" x14ac:dyDescent="0.25">
      <c r="A59" s="40" t="s">
        <v>15</v>
      </c>
      <c r="C59" s="40" t="s">
        <v>16</v>
      </c>
      <c r="E59" s="32" t="s">
        <v>10</v>
      </c>
      <c r="F59" s="32"/>
      <c r="G59" s="32"/>
    </row>
    <row r="60" spans="1:7" x14ac:dyDescent="0.2">
      <c r="C60" s="7" t="s">
        <v>12</v>
      </c>
      <c r="E60" s="33" t="s">
        <v>37</v>
      </c>
      <c r="F60" s="33"/>
      <c r="G60" s="33"/>
    </row>
    <row r="61" spans="1:7" x14ac:dyDescent="0.2">
      <c r="A61" s="14"/>
      <c r="B61" s="14"/>
      <c r="C61" s="15"/>
      <c r="F61" s="18"/>
    </row>
    <row r="62" spans="1:7" x14ac:dyDescent="0.2">
      <c r="F62" s="18"/>
    </row>
    <row r="63" spans="1:7" x14ac:dyDescent="0.2">
      <c r="E63" s="26"/>
      <c r="F63" s="18"/>
    </row>
  </sheetData>
  <mergeCells count="2">
    <mergeCell ref="A10:G10"/>
    <mergeCell ref="A11:G11"/>
  </mergeCells>
  <conditionalFormatting sqref="D51:D55 F51:F57 G56">
    <cfRule type="cellIs" dxfId="0" priority="90" operator="equal">
      <formula>4952970.53</formula>
    </cfRule>
  </conditionalFormatting>
  <printOptions horizontalCentered="1"/>
  <pageMargins left="0.25" right="0.25" top="0.75" bottom="0.75" header="0.3" footer="0.3"/>
  <pageSetup scale="72" fitToHeight="0" orientation="landscape" r:id="rId1"/>
  <rowBreaks count="1" manualBreakCount="1">
    <brk id="39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30 DE NOV.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Angélica Jazmín Ramírez Gómez</cp:lastModifiedBy>
  <cp:lastPrinted>2022-12-08T15:43:43Z</cp:lastPrinted>
  <dcterms:created xsi:type="dcterms:W3CDTF">2019-10-04T21:41:05Z</dcterms:created>
  <dcterms:modified xsi:type="dcterms:W3CDTF">2022-12-09T15:24:50Z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