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n.jaime\Documents\TRANSPARENCIA\09 Septiembre 2021\"/>
    </mc:Choice>
  </mc:AlternateContent>
  <xr:revisionPtr revIDLastSave="0" documentId="13_ncr:1_{2EE5A6AA-FA88-45E6-AC31-C1B64836B6AA}" xr6:coauthVersionLast="47" xr6:coauthVersionMax="47" xr10:uidLastSave="{00000000-0000-0000-0000-000000000000}"/>
  <bookViews>
    <workbookView xWindow="-120" yWindow="-120" windowWidth="29040" windowHeight="15840" xr2:uid="{183BD0CF-3438-4E2A-81CA-6DCB87A04D6F}"/>
  </bookViews>
  <sheets>
    <sheet name="30-09-2021" sheetId="2" r:id="rId1"/>
  </sheets>
  <definedNames>
    <definedName name="_xlnm._FilterDatabase" localSheetId="0" hidden="1">'30-09-2021'!$A$14:$F$172</definedName>
    <definedName name="_xlnm.Print_Area" localSheetId="0">'30-09-2021'!$A$1:$IE$181</definedName>
    <definedName name="_xlnm.Print_Titles" localSheetId="0">'30-09-2021'!$14:$14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6" i="2" l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5" i="2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71" i="2" l="1"/>
  <c r="F172" i="2" s="1"/>
</calcChain>
</file>

<file path=xl/sharedStrings.xml><?xml version="1.0" encoding="utf-8"?>
<sst xmlns="http://schemas.openxmlformats.org/spreadsheetml/2006/main" count="235" uniqueCount="80">
  <si>
    <t xml:space="preserve">               Ingresos y Egresos</t>
  </si>
  <si>
    <t>Cuenta Bancaria No. 010-250678-7</t>
  </si>
  <si>
    <t>Balance Inicial:</t>
  </si>
  <si>
    <t>Fecha</t>
  </si>
  <si>
    <t>No. de transacción</t>
  </si>
  <si>
    <t>Concepto</t>
  </si>
  <si>
    <t>Débito</t>
  </si>
  <si>
    <t>Crédito</t>
  </si>
  <si>
    <t>Balance</t>
  </si>
  <si>
    <t>Transferencia</t>
  </si>
  <si>
    <t>Cheque</t>
  </si>
  <si>
    <t xml:space="preserve"> Lic. Felipe Antonio Paulino Frias</t>
  </si>
  <si>
    <t xml:space="preserve"> Enc Div. Contabilidad</t>
  </si>
  <si>
    <t>Encargado Financiero</t>
  </si>
  <si>
    <t>Licda. Mirian R. Jaime</t>
  </si>
  <si>
    <t>Cargos y Comisiones Bancarias</t>
  </si>
  <si>
    <t xml:space="preserve">                 Del 01 al 30 de Septiembre de 2021</t>
  </si>
  <si>
    <t>210930001210050446</t>
  </si>
  <si>
    <t>210930001650020100</t>
  </si>
  <si>
    <t>210929003910070272</t>
  </si>
  <si>
    <t>210929003550020211</t>
  </si>
  <si>
    <t>210929000900120077</t>
  </si>
  <si>
    <t>210928000400010541</t>
  </si>
  <si>
    <t>210928005900070353</t>
  </si>
  <si>
    <t>210928003800030210</t>
  </si>
  <si>
    <t>210928000200090138</t>
  </si>
  <si>
    <t>210928000900150151</t>
  </si>
  <si>
    <t>210928000900150148</t>
  </si>
  <si>
    <t>210928000900150145</t>
  </si>
  <si>
    <t>210927000100050705</t>
  </si>
  <si>
    <t>210927005110040306</t>
  </si>
  <si>
    <t>210923000100120625</t>
  </si>
  <si>
    <t>210923002740020547</t>
  </si>
  <si>
    <t>210923005900130518</t>
  </si>
  <si>
    <t>210923000900050196</t>
  </si>
  <si>
    <t>210922003550020358</t>
  </si>
  <si>
    <t>210922005090010010</t>
  </si>
  <si>
    <t>210922003650100039</t>
  </si>
  <si>
    <t>210921002740010232</t>
  </si>
  <si>
    <t>210921002640030205</t>
  </si>
  <si>
    <t>210921002640030202</t>
  </si>
  <si>
    <t>210921000200020117</t>
  </si>
  <si>
    <t>210920002550020424</t>
  </si>
  <si>
    <t>210920000200010491</t>
  </si>
  <si>
    <t>210920001240030518</t>
  </si>
  <si>
    <t>210917008300030245</t>
  </si>
  <si>
    <t>210916000200020045</t>
  </si>
  <si>
    <t>210915003550040227</t>
  </si>
  <si>
    <t>210914000200020049</t>
  </si>
  <si>
    <t>210913003820030751</t>
  </si>
  <si>
    <t>210913000900080592</t>
  </si>
  <si>
    <t>210913003230010513</t>
  </si>
  <si>
    <t>210913003550020497</t>
  </si>
  <si>
    <t>210910003950010190</t>
  </si>
  <si>
    <t>210910000130020062</t>
  </si>
  <si>
    <t>210909000940040283</t>
  </si>
  <si>
    <t>210909003950050168</t>
  </si>
  <si>
    <t>210909003550040124</t>
  </si>
  <si>
    <t>210908003950010178</t>
  </si>
  <si>
    <t>210908000200110093</t>
  </si>
  <si>
    <t>210908001700080031</t>
  </si>
  <si>
    <t>210907001220130298</t>
  </si>
  <si>
    <t>210907003550050054</t>
  </si>
  <si>
    <t>210906002650070682</t>
  </si>
  <si>
    <t>210906000200020080</t>
  </si>
  <si>
    <t>210903000900160477</t>
  </si>
  <si>
    <t>210903003950010252</t>
  </si>
  <si>
    <t>210903003550040329</t>
  </si>
  <si>
    <t>210902003910010378</t>
  </si>
  <si>
    <t>210902002550090416</t>
  </si>
  <si>
    <t>210902000900120425</t>
  </si>
  <si>
    <t>210902000900120421</t>
  </si>
  <si>
    <t>210902001700160318</t>
  </si>
  <si>
    <t>210902000900160156</t>
  </si>
  <si>
    <t>210902000200060109</t>
  </si>
  <si>
    <t>210902002890010120</t>
  </si>
  <si>
    <t>210901003550060274</t>
  </si>
  <si>
    <t>210901005900120334</t>
  </si>
  <si>
    <t>210901003950050132</t>
  </si>
  <si>
    <t>210901000930040225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</si>
</sst>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0_);\(0\)"/>
  </numFmts>
  <fonts count="14" x14ac:knownFonts="1">
    <font>
      <sz val="11"/>
      <color theme="1"/>
      <name val="Calibri"/>
      <family val="2"/>
      <scheme val="minor"/>
    </font>
    <font>
      <b/>
      <u/>
      <sz val="10"/>
      <color indexed="56"/>
      <name val="Arial"/>
      <family val="2"/>
    </font>
    <font>
      <sz val="11"/>
      <color indexed="8"/>
      <name val="Arial"/>
      <family val="2"/>
    </font>
    <font>
      <b/>
      <sz val="10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1"/>
      <color indexed="63"/>
      <name val="Arial"/>
      <family val="2"/>
    </font>
    <font>
      <sz val="11"/>
      <color indexed="5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2" borderId="12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9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"/>
    </xf>
    <xf numFmtId="39" fontId="10" fillId="3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39" fontId="7" fillId="3" borderId="17" xfId="0" applyNumberFormat="1" applyFont="1" applyFill="1" applyBorder="1" applyAlignment="1">
      <alignment horizontal="left"/>
    </xf>
    <xf numFmtId="165" fontId="7" fillId="3" borderId="14" xfId="0" applyNumberFormat="1" applyFont="1" applyFill="1" applyBorder="1" applyAlignment="1">
      <alignment horizontal="left"/>
    </xf>
    <xf numFmtId="165" fontId="7" fillId="3" borderId="17" xfId="0" applyNumberFormat="1" applyFont="1" applyFill="1" applyBorder="1" applyAlignment="1">
      <alignment horizontal="left"/>
    </xf>
    <xf numFmtId="165" fontId="7" fillId="3" borderId="19" xfId="0" applyNumberFormat="1" applyFont="1" applyFill="1" applyBorder="1" applyAlignment="1">
      <alignment horizontal="left"/>
    </xf>
    <xf numFmtId="4" fontId="2" fillId="0" borderId="0" xfId="0" applyNumberFormat="1" applyFont="1"/>
    <xf numFmtId="14" fontId="7" fillId="3" borderId="21" xfId="0" applyNumberFormat="1" applyFont="1" applyFill="1" applyBorder="1" applyAlignment="1">
      <alignment horizontal="center"/>
    </xf>
    <xf numFmtId="14" fontId="7" fillId="3" borderId="16" xfId="0" applyNumberFormat="1" applyFont="1" applyFill="1" applyBorder="1" applyAlignment="1">
      <alignment horizontal="center"/>
    </xf>
    <xf numFmtId="14" fontId="7" fillId="3" borderId="2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1" fillId="3" borderId="0" xfId="0" applyNumberFormat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3" borderId="0" xfId="0" applyFont="1" applyFill="1" applyAlignment="1"/>
    <xf numFmtId="43" fontId="1" fillId="2" borderId="0" xfId="1" applyFont="1" applyFill="1" applyAlignment="1">
      <alignment horizontal="right"/>
    </xf>
    <xf numFmtId="43" fontId="6" fillId="3" borderId="9" xfId="1" applyFont="1" applyFill="1" applyBorder="1" applyAlignment="1">
      <alignment horizontal="right"/>
    </xf>
    <xf numFmtId="43" fontId="13" fillId="3" borderId="10" xfId="1" applyFont="1" applyFill="1" applyBorder="1" applyAlignment="1">
      <alignment horizontal="right"/>
    </xf>
    <xf numFmtId="43" fontId="3" fillId="2" borderId="12" xfId="1" applyFont="1" applyFill="1" applyBorder="1" applyAlignment="1">
      <alignment horizontal="center"/>
    </xf>
    <xf numFmtId="43" fontId="3" fillId="2" borderId="13" xfId="1" applyFont="1" applyFill="1" applyBorder="1" applyAlignment="1">
      <alignment horizontal="center"/>
    </xf>
    <xf numFmtId="43" fontId="7" fillId="3" borderId="14" xfId="1" applyFont="1" applyFill="1" applyBorder="1" applyAlignment="1">
      <alignment horizontal="right"/>
    </xf>
    <xf numFmtId="43" fontId="7" fillId="3" borderId="15" xfId="1" applyFont="1" applyFill="1" applyBorder="1" applyAlignment="1">
      <alignment horizontal="right"/>
    </xf>
    <xf numFmtId="43" fontId="7" fillId="3" borderId="17" xfId="1" applyFont="1" applyFill="1" applyBorder="1" applyAlignment="1">
      <alignment horizontal="right"/>
    </xf>
    <xf numFmtId="43" fontId="7" fillId="3" borderId="18" xfId="1" applyFont="1" applyFill="1" applyBorder="1" applyAlignment="1">
      <alignment horizontal="right"/>
    </xf>
    <xf numFmtId="43" fontId="7" fillId="3" borderId="19" xfId="1" applyFont="1" applyFill="1" applyBorder="1" applyAlignment="1">
      <alignment horizontal="right"/>
    </xf>
    <xf numFmtId="43" fontId="7" fillId="3" borderId="20" xfId="1" applyFont="1" applyFill="1" applyBorder="1" applyAlignment="1">
      <alignment horizontal="right"/>
    </xf>
    <xf numFmtId="43" fontId="7" fillId="0" borderId="0" xfId="1" applyFont="1" applyAlignment="1">
      <alignment horizontal="right"/>
    </xf>
    <xf numFmtId="14" fontId="7" fillId="0" borderId="16" xfId="0" applyNumberFormat="1" applyFont="1" applyFill="1" applyBorder="1" applyAlignment="1">
      <alignment horizontal="center"/>
    </xf>
    <xf numFmtId="165" fontId="7" fillId="0" borderId="17" xfId="0" applyNumberFormat="1" applyFont="1" applyFill="1" applyBorder="1" applyAlignment="1">
      <alignment horizontal="left"/>
    </xf>
    <xf numFmtId="43" fontId="7" fillId="0" borderId="17" xfId="1" applyFont="1" applyFill="1" applyBorder="1" applyAlignment="1">
      <alignment horizontal="right"/>
    </xf>
    <xf numFmtId="0" fontId="2" fillId="0" borderId="0" xfId="0" applyFont="1" applyFill="1"/>
    <xf numFmtId="39" fontId="7" fillId="3" borderId="19" xfId="0" applyNumberFormat="1" applyFont="1" applyFill="1" applyBorder="1" applyAlignment="1">
      <alignment horizontal="left"/>
    </xf>
    <xf numFmtId="43" fontId="2" fillId="0" borderId="0" xfId="0" applyNumberFormat="1" applyFont="1"/>
    <xf numFmtId="0" fontId="2" fillId="0" borderId="0" xfId="0" applyFont="1" applyBorder="1"/>
    <xf numFmtId="39" fontId="7" fillId="3" borderId="0" xfId="0" applyNumberFormat="1" applyFont="1" applyFill="1" applyBorder="1" applyAlignment="1">
      <alignment horizontal="left"/>
    </xf>
    <xf numFmtId="43" fontId="2" fillId="0" borderId="0" xfId="1" applyFont="1"/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43" fontId="9" fillId="3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76200</xdr:rowOff>
    </xdr:from>
    <xdr:to>
      <xdr:col>3</xdr:col>
      <xdr:colOff>495300</xdr:colOff>
      <xdr:row>9</xdr:row>
      <xdr:rowOff>64770</xdr:rowOff>
    </xdr:to>
    <xdr:pic>
      <xdr:nvPicPr>
        <xdr:cNvPr id="5" name="Imagen 4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D4FDC7B0-E885-4C8F-8F6B-D305DC4E47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2952750" y="76200"/>
          <a:ext cx="2476500" cy="1617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2DD44-EB12-400F-B0BB-823C392F138F}">
  <sheetPr>
    <pageSetUpPr fitToPage="1"/>
  </sheetPr>
  <dimension ref="A1:IX181"/>
  <sheetViews>
    <sheetView showGridLines="0" tabSelected="1" topLeftCell="A115" zoomScaleNormal="100" workbookViewId="0">
      <selection activeCell="E25" sqref="E25"/>
    </sheetView>
  </sheetViews>
  <sheetFormatPr baseColWidth="10" defaultColWidth="4.28515625" defaultRowHeight="14.25" x14ac:dyDescent="0.2"/>
  <cols>
    <col min="1" max="1" width="12" style="22" customWidth="1"/>
    <col min="2" max="2" width="24.85546875" style="6" customWidth="1"/>
    <col min="3" max="3" width="37.140625" style="6" bestFit="1" customWidth="1"/>
    <col min="4" max="5" width="15.5703125" style="35" bestFit="1" customWidth="1"/>
    <col min="6" max="6" width="16.85546875" style="35" bestFit="1" customWidth="1"/>
    <col min="7" max="254" width="0" style="3" hidden="1" customWidth="1"/>
    <col min="255" max="255" width="2" style="3" customWidth="1"/>
    <col min="256" max="256" width="4.28515625" style="3"/>
    <col min="257" max="257" width="14.140625" style="3" bestFit="1" customWidth="1"/>
    <col min="258" max="258" width="34.85546875" style="3" customWidth="1"/>
    <col min="259" max="261" width="18.5703125" style="3" customWidth="1"/>
    <col min="262" max="510" width="0" style="3" hidden="1" customWidth="1"/>
    <col min="511" max="511" width="4.28515625" style="3"/>
    <col min="512" max="512" width="12" style="3" customWidth="1"/>
    <col min="513" max="513" width="24.85546875" style="3" customWidth="1"/>
    <col min="514" max="514" width="34.85546875" style="3" customWidth="1"/>
    <col min="515" max="517" width="18.5703125" style="3" customWidth="1"/>
    <col min="518" max="766" width="0" style="3" hidden="1" customWidth="1"/>
    <col min="767" max="767" width="4.28515625" style="3"/>
    <col min="768" max="768" width="12" style="3" customWidth="1"/>
    <col min="769" max="769" width="24.85546875" style="3" customWidth="1"/>
    <col min="770" max="770" width="34.85546875" style="3" customWidth="1"/>
    <col min="771" max="773" width="18.5703125" style="3" customWidth="1"/>
    <col min="774" max="1022" width="0" style="3" hidden="1" customWidth="1"/>
    <col min="1023" max="1023" width="4.28515625" style="3"/>
    <col min="1024" max="1024" width="12" style="3" customWidth="1"/>
    <col min="1025" max="1025" width="24.85546875" style="3" customWidth="1"/>
    <col min="1026" max="1026" width="34.85546875" style="3" customWidth="1"/>
    <col min="1027" max="1029" width="18.5703125" style="3" customWidth="1"/>
    <col min="1030" max="1278" width="0" style="3" hidden="1" customWidth="1"/>
    <col min="1279" max="1279" width="4.28515625" style="3"/>
    <col min="1280" max="1280" width="12" style="3" customWidth="1"/>
    <col min="1281" max="1281" width="24.85546875" style="3" customWidth="1"/>
    <col min="1282" max="1282" width="34.85546875" style="3" customWidth="1"/>
    <col min="1283" max="1285" width="18.5703125" style="3" customWidth="1"/>
    <col min="1286" max="1534" width="0" style="3" hidden="1" customWidth="1"/>
    <col min="1535" max="1535" width="4.28515625" style="3"/>
    <col min="1536" max="1536" width="12" style="3" customWidth="1"/>
    <col min="1537" max="1537" width="24.85546875" style="3" customWidth="1"/>
    <col min="1538" max="1538" width="34.85546875" style="3" customWidth="1"/>
    <col min="1539" max="1541" width="18.5703125" style="3" customWidth="1"/>
    <col min="1542" max="1790" width="0" style="3" hidden="1" customWidth="1"/>
    <col min="1791" max="1791" width="4.28515625" style="3"/>
    <col min="1792" max="1792" width="12" style="3" customWidth="1"/>
    <col min="1793" max="1793" width="24.85546875" style="3" customWidth="1"/>
    <col min="1794" max="1794" width="34.85546875" style="3" customWidth="1"/>
    <col min="1795" max="1797" width="18.5703125" style="3" customWidth="1"/>
    <col min="1798" max="2046" width="0" style="3" hidden="1" customWidth="1"/>
    <col min="2047" max="2047" width="4.28515625" style="3"/>
    <col min="2048" max="2048" width="12" style="3" customWidth="1"/>
    <col min="2049" max="2049" width="24.85546875" style="3" customWidth="1"/>
    <col min="2050" max="2050" width="34.85546875" style="3" customWidth="1"/>
    <col min="2051" max="2053" width="18.5703125" style="3" customWidth="1"/>
    <col min="2054" max="2302" width="0" style="3" hidden="1" customWidth="1"/>
    <col min="2303" max="2303" width="4.28515625" style="3"/>
    <col min="2304" max="2304" width="12" style="3" customWidth="1"/>
    <col min="2305" max="2305" width="24.85546875" style="3" customWidth="1"/>
    <col min="2306" max="2306" width="34.85546875" style="3" customWidth="1"/>
    <col min="2307" max="2309" width="18.5703125" style="3" customWidth="1"/>
    <col min="2310" max="2558" width="0" style="3" hidden="1" customWidth="1"/>
    <col min="2559" max="2559" width="4.28515625" style="3"/>
    <col min="2560" max="2560" width="12" style="3" customWidth="1"/>
    <col min="2561" max="2561" width="24.85546875" style="3" customWidth="1"/>
    <col min="2562" max="2562" width="34.85546875" style="3" customWidth="1"/>
    <col min="2563" max="2565" width="18.5703125" style="3" customWidth="1"/>
    <col min="2566" max="2814" width="0" style="3" hidden="1" customWidth="1"/>
    <col min="2815" max="2815" width="4.28515625" style="3"/>
    <col min="2816" max="2816" width="12" style="3" customWidth="1"/>
    <col min="2817" max="2817" width="24.85546875" style="3" customWidth="1"/>
    <col min="2818" max="2818" width="34.85546875" style="3" customWidth="1"/>
    <col min="2819" max="2821" width="18.5703125" style="3" customWidth="1"/>
    <col min="2822" max="3070" width="0" style="3" hidden="1" customWidth="1"/>
    <col min="3071" max="3071" width="4.28515625" style="3"/>
    <col min="3072" max="3072" width="12" style="3" customWidth="1"/>
    <col min="3073" max="3073" width="24.85546875" style="3" customWidth="1"/>
    <col min="3074" max="3074" width="34.85546875" style="3" customWidth="1"/>
    <col min="3075" max="3077" width="18.5703125" style="3" customWidth="1"/>
    <col min="3078" max="3326" width="0" style="3" hidden="1" customWidth="1"/>
    <col min="3327" max="3327" width="4.28515625" style="3"/>
    <col min="3328" max="3328" width="12" style="3" customWidth="1"/>
    <col min="3329" max="3329" width="24.85546875" style="3" customWidth="1"/>
    <col min="3330" max="3330" width="34.85546875" style="3" customWidth="1"/>
    <col min="3331" max="3333" width="18.5703125" style="3" customWidth="1"/>
    <col min="3334" max="3582" width="0" style="3" hidden="1" customWidth="1"/>
    <col min="3583" max="3583" width="4.28515625" style="3"/>
    <col min="3584" max="3584" width="12" style="3" customWidth="1"/>
    <col min="3585" max="3585" width="24.85546875" style="3" customWidth="1"/>
    <col min="3586" max="3586" width="34.85546875" style="3" customWidth="1"/>
    <col min="3587" max="3589" width="18.5703125" style="3" customWidth="1"/>
    <col min="3590" max="3838" width="0" style="3" hidden="1" customWidth="1"/>
    <col min="3839" max="3839" width="4.28515625" style="3"/>
    <col min="3840" max="3840" width="12" style="3" customWidth="1"/>
    <col min="3841" max="3841" width="24.85546875" style="3" customWidth="1"/>
    <col min="3842" max="3842" width="34.85546875" style="3" customWidth="1"/>
    <col min="3843" max="3845" width="18.5703125" style="3" customWidth="1"/>
    <col min="3846" max="4094" width="0" style="3" hidden="1" customWidth="1"/>
    <col min="4095" max="4095" width="4.28515625" style="3"/>
    <col min="4096" max="4096" width="12" style="3" customWidth="1"/>
    <col min="4097" max="4097" width="24.85546875" style="3" customWidth="1"/>
    <col min="4098" max="4098" width="34.85546875" style="3" customWidth="1"/>
    <col min="4099" max="4101" width="18.5703125" style="3" customWidth="1"/>
    <col min="4102" max="4350" width="0" style="3" hidden="1" customWidth="1"/>
    <col min="4351" max="4351" width="4.28515625" style="3"/>
    <col min="4352" max="4352" width="12" style="3" customWidth="1"/>
    <col min="4353" max="4353" width="24.85546875" style="3" customWidth="1"/>
    <col min="4354" max="4354" width="34.85546875" style="3" customWidth="1"/>
    <col min="4355" max="4357" width="18.5703125" style="3" customWidth="1"/>
    <col min="4358" max="4606" width="0" style="3" hidden="1" customWidth="1"/>
    <col min="4607" max="4607" width="4.28515625" style="3"/>
    <col min="4608" max="4608" width="12" style="3" customWidth="1"/>
    <col min="4609" max="4609" width="24.85546875" style="3" customWidth="1"/>
    <col min="4610" max="4610" width="34.85546875" style="3" customWidth="1"/>
    <col min="4611" max="4613" width="18.5703125" style="3" customWidth="1"/>
    <col min="4614" max="4862" width="0" style="3" hidden="1" customWidth="1"/>
    <col min="4863" max="4863" width="4.28515625" style="3"/>
    <col min="4864" max="4864" width="12" style="3" customWidth="1"/>
    <col min="4865" max="4865" width="24.85546875" style="3" customWidth="1"/>
    <col min="4866" max="4866" width="34.85546875" style="3" customWidth="1"/>
    <col min="4867" max="4869" width="18.5703125" style="3" customWidth="1"/>
    <col min="4870" max="5118" width="0" style="3" hidden="1" customWidth="1"/>
    <col min="5119" max="5119" width="4.28515625" style="3"/>
    <col min="5120" max="5120" width="12" style="3" customWidth="1"/>
    <col min="5121" max="5121" width="24.85546875" style="3" customWidth="1"/>
    <col min="5122" max="5122" width="34.85546875" style="3" customWidth="1"/>
    <col min="5123" max="5125" width="18.5703125" style="3" customWidth="1"/>
    <col min="5126" max="5374" width="0" style="3" hidden="1" customWidth="1"/>
    <col min="5375" max="5375" width="4.28515625" style="3"/>
    <col min="5376" max="5376" width="12" style="3" customWidth="1"/>
    <col min="5377" max="5377" width="24.85546875" style="3" customWidth="1"/>
    <col min="5378" max="5378" width="34.85546875" style="3" customWidth="1"/>
    <col min="5379" max="5381" width="18.5703125" style="3" customWidth="1"/>
    <col min="5382" max="5630" width="0" style="3" hidden="1" customWidth="1"/>
    <col min="5631" max="5631" width="4.28515625" style="3"/>
    <col min="5632" max="5632" width="12" style="3" customWidth="1"/>
    <col min="5633" max="5633" width="24.85546875" style="3" customWidth="1"/>
    <col min="5634" max="5634" width="34.85546875" style="3" customWidth="1"/>
    <col min="5635" max="5637" width="18.5703125" style="3" customWidth="1"/>
    <col min="5638" max="5886" width="0" style="3" hidden="1" customWidth="1"/>
    <col min="5887" max="5887" width="4.28515625" style="3"/>
    <col min="5888" max="5888" width="12" style="3" customWidth="1"/>
    <col min="5889" max="5889" width="24.85546875" style="3" customWidth="1"/>
    <col min="5890" max="5890" width="34.85546875" style="3" customWidth="1"/>
    <col min="5891" max="5893" width="18.5703125" style="3" customWidth="1"/>
    <col min="5894" max="6142" width="0" style="3" hidden="1" customWidth="1"/>
    <col min="6143" max="6143" width="4.28515625" style="3"/>
    <col min="6144" max="6144" width="12" style="3" customWidth="1"/>
    <col min="6145" max="6145" width="24.85546875" style="3" customWidth="1"/>
    <col min="6146" max="6146" width="34.85546875" style="3" customWidth="1"/>
    <col min="6147" max="6149" width="18.5703125" style="3" customWidth="1"/>
    <col min="6150" max="6398" width="0" style="3" hidden="1" customWidth="1"/>
    <col min="6399" max="6399" width="4.28515625" style="3"/>
    <col min="6400" max="6400" width="12" style="3" customWidth="1"/>
    <col min="6401" max="6401" width="24.85546875" style="3" customWidth="1"/>
    <col min="6402" max="6402" width="34.85546875" style="3" customWidth="1"/>
    <col min="6403" max="6405" width="18.5703125" style="3" customWidth="1"/>
    <col min="6406" max="6654" width="0" style="3" hidden="1" customWidth="1"/>
    <col min="6655" max="6655" width="4.28515625" style="3"/>
    <col min="6656" max="6656" width="12" style="3" customWidth="1"/>
    <col min="6657" max="6657" width="24.85546875" style="3" customWidth="1"/>
    <col min="6658" max="6658" width="34.85546875" style="3" customWidth="1"/>
    <col min="6659" max="6661" width="18.5703125" style="3" customWidth="1"/>
    <col min="6662" max="6910" width="0" style="3" hidden="1" customWidth="1"/>
    <col min="6911" max="6911" width="4.28515625" style="3"/>
    <col min="6912" max="6912" width="12" style="3" customWidth="1"/>
    <col min="6913" max="6913" width="24.85546875" style="3" customWidth="1"/>
    <col min="6914" max="6914" width="34.85546875" style="3" customWidth="1"/>
    <col min="6915" max="6917" width="18.5703125" style="3" customWidth="1"/>
    <col min="6918" max="7166" width="0" style="3" hidden="1" customWidth="1"/>
    <col min="7167" max="7167" width="4.28515625" style="3"/>
    <col min="7168" max="7168" width="12" style="3" customWidth="1"/>
    <col min="7169" max="7169" width="24.85546875" style="3" customWidth="1"/>
    <col min="7170" max="7170" width="34.85546875" style="3" customWidth="1"/>
    <col min="7171" max="7173" width="18.5703125" style="3" customWidth="1"/>
    <col min="7174" max="7422" width="0" style="3" hidden="1" customWidth="1"/>
    <col min="7423" max="7423" width="4.28515625" style="3"/>
    <col min="7424" max="7424" width="12" style="3" customWidth="1"/>
    <col min="7425" max="7425" width="24.85546875" style="3" customWidth="1"/>
    <col min="7426" max="7426" width="34.85546875" style="3" customWidth="1"/>
    <col min="7427" max="7429" width="18.5703125" style="3" customWidth="1"/>
    <col min="7430" max="7678" width="0" style="3" hidden="1" customWidth="1"/>
    <col min="7679" max="7679" width="4.28515625" style="3"/>
    <col min="7680" max="7680" width="12" style="3" customWidth="1"/>
    <col min="7681" max="7681" width="24.85546875" style="3" customWidth="1"/>
    <col min="7682" max="7682" width="34.85546875" style="3" customWidth="1"/>
    <col min="7683" max="7685" width="18.5703125" style="3" customWidth="1"/>
    <col min="7686" max="7934" width="0" style="3" hidden="1" customWidth="1"/>
    <col min="7935" max="7935" width="4.28515625" style="3"/>
    <col min="7936" max="7936" width="12" style="3" customWidth="1"/>
    <col min="7937" max="7937" width="24.85546875" style="3" customWidth="1"/>
    <col min="7938" max="7938" width="34.85546875" style="3" customWidth="1"/>
    <col min="7939" max="7941" width="18.5703125" style="3" customWidth="1"/>
    <col min="7942" max="8190" width="0" style="3" hidden="1" customWidth="1"/>
    <col min="8191" max="8191" width="4.28515625" style="3"/>
    <col min="8192" max="8192" width="12" style="3" customWidth="1"/>
    <col min="8193" max="8193" width="24.85546875" style="3" customWidth="1"/>
    <col min="8194" max="8194" width="34.85546875" style="3" customWidth="1"/>
    <col min="8195" max="8197" width="18.5703125" style="3" customWidth="1"/>
    <col min="8198" max="8446" width="0" style="3" hidden="1" customWidth="1"/>
    <col min="8447" max="8447" width="4.28515625" style="3"/>
    <col min="8448" max="8448" width="12" style="3" customWidth="1"/>
    <col min="8449" max="8449" width="24.85546875" style="3" customWidth="1"/>
    <col min="8450" max="8450" width="34.85546875" style="3" customWidth="1"/>
    <col min="8451" max="8453" width="18.5703125" style="3" customWidth="1"/>
    <col min="8454" max="8702" width="0" style="3" hidden="1" customWidth="1"/>
    <col min="8703" max="8703" width="4.28515625" style="3"/>
    <col min="8704" max="8704" width="12" style="3" customWidth="1"/>
    <col min="8705" max="8705" width="24.85546875" style="3" customWidth="1"/>
    <col min="8706" max="8706" width="34.85546875" style="3" customWidth="1"/>
    <col min="8707" max="8709" width="18.5703125" style="3" customWidth="1"/>
    <col min="8710" max="8958" width="0" style="3" hidden="1" customWidth="1"/>
    <col min="8959" max="8959" width="4.28515625" style="3"/>
    <col min="8960" max="8960" width="12" style="3" customWidth="1"/>
    <col min="8961" max="8961" width="24.85546875" style="3" customWidth="1"/>
    <col min="8962" max="8962" width="34.85546875" style="3" customWidth="1"/>
    <col min="8963" max="8965" width="18.5703125" style="3" customWidth="1"/>
    <col min="8966" max="9214" width="0" style="3" hidden="1" customWidth="1"/>
    <col min="9215" max="9215" width="4.28515625" style="3"/>
    <col min="9216" max="9216" width="12" style="3" customWidth="1"/>
    <col min="9217" max="9217" width="24.85546875" style="3" customWidth="1"/>
    <col min="9218" max="9218" width="34.85546875" style="3" customWidth="1"/>
    <col min="9219" max="9221" width="18.5703125" style="3" customWidth="1"/>
    <col min="9222" max="9470" width="0" style="3" hidden="1" customWidth="1"/>
    <col min="9471" max="9471" width="4.28515625" style="3"/>
    <col min="9472" max="9472" width="12" style="3" customWidth="1"/>
    <col min="9473" max="9473" width="24.85546875" style="3" customWidth="1"/>
    <col min="9474" max="9474" width="34.85546875" style="3" customWidth="1"/>
    <col min="9475" max="9477" width="18.5703125" style="3" customWidth="1"/>
    <col min="9478" max="9726" width="0" style="3" hidden="1" customWidth="1"/>
    <col min="9727" max="9727" width="4.28515625" style="3"/>
    <col min="9728" max="9728" width="12" style="3" customWidth="1"/>
    <col min="9729" max="9729" width="24.85546875" style="3" customWidth="1"/>
    <col min="9730" max="9730" width="34.85546875" style="3" customWidth="1"/>
    <col min="9731" max="9733" width="18.5703125" style="3" customWidth="1"/>
    <col min="9734" max="9982" width="0" style="3" hidden="1" customWidth="1"/>
    <col min="9983" max="9983" width="4.28515625" style="3"/>
    <col min="9984" max="9984" width="12" style="3" customWidth="1"/>
    <col min="9985" max="9985" width="24.85546875" style="3" customWidth="1"/>
    <col min="9986" max="9986" width="34.85546875" style="3" customWidth="1"/>
    <col min="9987" max="9989" width="18.5703125" style="3" customWidth="1"/>
    <col min="9990" max="10238" width="0" style="3" hidden="1" customWidth="1"/>
    <col min="10239" max="10239" width="4.28515625" style="3"/>
    <col min="10240" max="10240" width="12" style="3" customWidth="1"/>
    <col min="10241" max="10241" width="24.85546875" style="3" customWidth="1"/>
    <col min="10242" max="10242" width="34.85546875" style="3" customWidth="1"/>
    <col min="10243" max="10245" width="18.5703125" style="3" customWidth="1"/>
    <col min="10246" max="10494" width="0" style="3" hidden="1" customWidth="1"/>
    <col min="10495" max="10495" width="4.28515625" style="3"/>
    <col min="10496" max="10496" width="12" style="3" customWidth="1"/>
    <col min="10497" max="10497" width="24.85546875" style="3" customWidth="1"/>
    <col min="10498" max="10498" width="34.85546875" style="3" customWidth="1"/>
    <col min="10499" max="10501" width="18.5703125" style="3" customWidth="1"/>
    <col min="10502" max="10750" width="0" style="3" hidden="1" customWidth="1"/>
    <col min="10751" max="10751" width="4.28515625" style="3"/>
    <col min="10752" max="10752" width="12" style="3" customWidth="1"/>
    <col min="10753" max="10753" width="24.85546875" style="3" customWidth="1"/>
    <col min="10754" max="10754" width="34.85546875" style="3" customWidth="1"/>
    <col min="10755" max="10757" width="18.5703125" style="3" customWidth="1"/>
    <col min="10758" max="11006" width="0" style="3" hidden="1" customWidth="1"/>
    <col min="11007" max="11007" width="4.28515625" style="3"/>
    <col min="11008" max="11008" width="12" style="3" customWidth="1"/>
    <col min="11009" max="11009" width="24.85546875" style="3" customWidth="1"/>
    <col min="11010" max="11010" width="34.85546875" style="3" customWidth="1"/>
    <col min="11011" max="11013" width="18.5703125" style="3" customWidth="1"/>
    <col min="11014" max="11262" width="0" style="3" hidden="1" customWidth="1"/>
    <col min="11263" max="11263" width="4.28515625" style="3"/>
    <col min="11264" max="11264" width="12" style="3" customWidth="1"/>
    <col min="11265" max="11265" width="24.85546875" style="3" customWidth="1"/>
    <col min="11266" max="11266" width="34.85546875" style="3" customWidth="1"/>
    <col min="11267" max="11269" width="18.5703125" style="3" customWidth="1"/>
    <col min="11270" max="11518" width="0" style="3" hidden="1" customWidth="1"/>
    <col min="11519" max="11519" width="4.28515625" style="3"/>
    <col min="11520" max="11520" width="12" style="3" customWidth="1"/>
    <col min="11521" max="11521" width="24.85546875" style="3" customWidth="1"/>
    <col min="11522" max="11522" width="34.85546875" style="3" customWidth="1"/>
    <col min="11523" max="11525" width="18.5703125" style="3" customWidth="1"/>
    <col min="11526" max="11774" width="0" style="3" hidden="1" customWidth="1"/>
    <col min="11775" max="11775" width="4.28515625" style="3"/>
    <col min="11776" max="11776" width="12" style="3" customWidth="1"/>
    <col min="11777" max="11777" width="24.85546875" style="3" customWidth="1"/>
    <col min="11778" max="11778" width="34.85546875" style="3" customWidth="1"/>
    <col min="11779" max="11781" width="18.5703125" style="3" customWidth="1"/>
    <col min="11782" max="12030" width="0" style="3" hidden="1" customWidth="1"/>
    <col min="12031" max="12031" width="4.28515625" style="3"/>
    <col min="12032" max="12032" width="12" style="3" customWidth="1"/>
    <col min="12033" max="12033" width="24.85546875" style="3" customWidth="1"/>
    <col min="12034" max="12034" width="34.85546875" style="3" customWidth="1"/>
    <col min="12035" max="12037" width="18.5703125" style="3" customWidth="1"/>
    <col min="12038" max="12286" width="0" style="3" hidden="1" customWidth="1"/>
    <col min="12287" max="12287" width="4.28515625" style="3"/>
    <col min="12288" max="12288" width="12" style="3" customWidth="1"/>
    <col min="12289" max="12289" width="24.85546875" style="3" customWidth="1"/>
    <col min="12290" max="12290" width="34.85546875" style="3" customWidth="1"/>
    <col min="12291" max="12293" width="18.5703125" style="3" customWidth="1"/>
    <col min="12294" max="12542" width="0" style="3" hidden="1" customWidth="1"/>
    <col min="12543" max="12543" width="4.28515625" style="3"/>
    <col min="12544" max="12544" width="12" style="3" customWidth="1"/>
    <col min="12545" max="12545" width="24.85546875" style="3" customWidth="1"/>
    <col min="12546" max="12546" width="34.85546875" style="3" customWidth="1"/>
    <col min="12547" max="12549" width="18.5703125" style="3" customWidth="1"/>
    <col min="12550" max="12798" width="0" style="3" hidden="1" customWidth="1"/>
    <col min="12799" max="12799" width="4.28515625" style="3"/>
    <col min="12800" max="12800" width="12" style="3" customWidth="1"/>
    <col min="12801" max="12801" width="24.85546875" style="3" customWidth="1"/>
    <col min="12802" max="12802" width="34.85546875" style="3" customWidth="1"/>
    <col min="12803" max="12805" width="18.5703125" style="3" customWidth="1"/>
    <col min="12806" max="13054" width="0" style="3" hidden="1" customWidth="1"/>
    <col min="13055" max="13055" width="4.28515625" style="3"/>
    <col min="13056" max="13056" width="12" style="3" customWidth="1"/>
    <col min="13057" max="13057" width="24.85546875" style="3" customWidth="1"/>
    <col min="13058" max="13058" width="34.85546875" style="3" customWidth="1"/>
    <col min="13059" max="13061" width="18.5703125" style="3" customWidth="1"/>
    <col min="13062" max="13310" width="0" style="3" hidden="1" customWidth="1"/>
    <col min="13311" max="13311" width="4.28515625" style="3"/>
    <col min="13312" max="13312" width="12" style="3" customWidth="1"/>
    <col min="13313" max="13313" width="24.85546875" style="3" customWidth="1"/>
    <col min="13314" max="13314" width="34.85546875" style="3" customWidth="1"/>
    <col min="13315" max="13317" width="18.5703125" style="3" customWidth="1"/>
    <col min="13318" max="13566" width="0" style="3" hidden="1" customWidth="1"/>
    <col min="13567" max="13567" width="4.28515625" style="3"/>
    <col min="13568" max="13568" width="12" style="3" customWidth="1"/>
    <col min="13569" max="13569" width="24.85546875" style="3" customWidth="1"/>
    <col min="13570" max="13570" width="34.85546875" style="3" customWidth="1"/>
    <col min="13571" max="13573" width="18.5703125" style="3" customWidth="1"/>
    <col min="13574" max="13822" width="0" style="3" hidden="1" customWidth="1"/>
    <col min="13823" max="13823" width="4.28515625" style="3"/>
    <col min="13824" max="13824" width="12" style="3" customWidth="1"/>
    <col min="13825" max="13825" width="24.85546875" style="3" customWidth="1"/>
    <col min="13826" max="13826" width="34.85546875" style="3" customWidth="1"/>
    <col min="13827" max="13829" width="18.5703125" style="3" customWidth="1"/>
    <col min="13830" max="14078" width="0" style="3" hidden="1" customWidth="1"/>
    <col min="14079" max="14079" width="4.28515625" style="3"/>
    <col min="14080" max="14080" width="12" style="3" customWidth="1"/>
    <col min="14081" max="14081" width="24.85546875" style="3" customWidth="1"/>
    <col min="14082" max="14082" width="34.85546875" style="3" customWidth="1"/>
    <col min="14083" max="14085" width="18.5703125" style="3" customWidth="1"/>
    <col min="14086" max="14334" width="0" style="3" hidden="1" customWidth="1"/>
    <col min="14335" max="14335" width="4.28515625" style="3"/>
    <col min="14336" max="14336" width="12" style="3" customWidth="1"/>
    <col min="14337" max="14337" width="24.85546875" style="3" customWidth="1"/>
    <col min="14338" max="14338" width="34.85546875" style="3" customWidth="1"/>
    <col min="14339" max="14341" width="18.5703125" style="3" customWidth="1"/>
    <col min="14342" max="14590" width="0" style="3" hidden="1" customWidth="1"/>
    <col min="14591" max="14591" width="4.28515625" style="3"/>
    <col min="14592" max="14592" width="12" style="3" customWidth="1"/>
    <col min="14593" max="14593" width="24.85546875" style="3" customWidth="1"/>
    <col min="14594" max="14594" width="34.85546875" style="3" customWidth="1"/>
    <col min="14595" max="14597" width="18.5703125" style="3" customWidth="1"/>
    <col min="14598" max="14846" width="0" style="3" hidden="1" customWidth="1"/>
    <col min="14847" max="14847" width="4.28515625" style="3"/>
    <col min="14848" max="14848" width="12" style="3" customWidth="1"/>
    <col min="14849" max="14849" width="24.85546875" style="3" customWidth="1"/>
    <col min="14850" max="14850" width="34.85546875" style="3" customWidth="1"/>
    <col min="14851" max="14853" width="18.5703125" style="3" customWidth="1"/>
    <col min="14854" max="15102" width="0" style="3" hidden="1" customWidth="1"/>
    <col min="15103" max="15103" width="4.28515625" style="3"/>
    <col min="15104" max="15104" width="12" style="3" customWidth="1"/>
    <col min="15105" max="15105" width="24.85546875" style="3" customWidth="1"/>
    <col min="15106" max="15106" width="34.85546875" style="3" customWidth="1"/>
    <col min="15107" max="15109" width="18.5703125" style="3" customWidth="1"/>
    <col min="15110" max="15358" width="0" style="3" hidden="1" customWidth="1"/>
    <col min="15359" max="15359" width="4.28515625" style="3"/>
    <col min="15360" max="15360" width="12" style="3" customWidth="1"/>
    <col min="15361" max="15361" width="24.85546875" style="3" customWidth="1"/>
    <col min="15362" max="15362" width="34.85546875" style="3" customWidth="1"/>
    <col min="15363" max="15365" width="18.5703125" style="3" customWidth="1"/>
    <col min="15366" max="15614" width="0" style="3" hidden="1" customWidth="1"/>
    <col min="15615" max="15615" width="4.28515625" style="3"/>
    <col min="15616" max="15616" width="12" style="3" customWidth="1"/>
    <col min="15617" max="15617" width="24.85546875" style="3" customWidth="1"/>
    <col min="15618" max="15618" width="34.85546875" style="3" customWidth="1"/>
    <col min="15619" max="15621" width="18.5703125" style="3" customWidth="1"/>
    <col min="15622" max="15870" width="0" style="3" hidden="1" customWidth="1"/>
    <col min="15871" max="15871" width="4.28515625" style="3"/>
    <col min="15872" max="15872" width="12" style="3" customWidth="1"/>
    <col min="15873" max="15873" width="24.85546875" style="3" customWidth="1"/>
    <col min="15874" max="15874" width="34.85546875" style="3" customWidth="1"/>
    <col min="15875" max="15877" width="18.5703125" style="3" customWidth="1"/>
    <col min="15878" max="16126" width="0" style="3" hidden="1" customWidth="1"/>
    <col min="16127" max="16127" width="4.28515625" style="3"/>
    <col min="16128" max="16128" width="12" style="3" customWidth="1"/>
    <col min="16129" max="16129" width="24.85546875" style="3" customWidth="1"/>
    <col min="16130" max="16130" width="34.85546875" style="3" customWidth="1"/>
    <col min="16131" max="16133" width="18.5703125" style="3" customWidth="1"/>
    <col min="16134" max="16384" width="0" style="3" hidden="1" customWidth="1"/>
  </cols>
  <sheetData>
    <row r="1" spans="1:258" x14ac:dyDescent="0.2">
      <c r="A1" s="2"/>
      <c r="B1" s="1"/>
      <c r="C1" s="2"/>
      <c r="D1" s="24"/>
      <c r="E1" s="24"/>
      <c r="F1" s="24"/>
    </row>
    <row r="2" spans="1:258" x14ac:dyDescent="0.2">
      <c r="A2" s="2"/>
      <c r="B2" s="1"/>
      <c r="C2" s="2"/>
      <c r="D2" s="24"/>
      <c r="E2" s="24"/>
      <c r="F2" s="24"/>
    </row>
    <row r="3" spans="1:258" x14ac:dyDescent="0.2">
      <c r="A3" s="2"/>
      <c r="B3" s="1"/>
      <c r="C3" s="2"/>
      <c r="D3" s="24"/>
      <c r="E3" s="24"/>
      <c r="F3" s="24"/>
    </row>
    <row r="4" spans="1:258" x14ac:dyDescent="0.2">
      <c r="A4" s="2"/>
      <c r="B4" s="1"/>
      <c r="C4" s="2"/>
      <c r="D4" s="24"/>
      <c r="E4" s="24"/>
      <c r="F4" s="24"/>
    </row>
    <row r="5" spans="1:258" x14ac:dyDescent="0.2">
      <c r="A5" s="2"/>
      <c r="B5" s="1"/>
      <c r="C5" s="2"/>
      <c r="D5" s="24"/>
      <c r="E5" s="24"/>
      <c r="F5" s="24"/>
    </row>
    <row r="6" spans="1:258" x14ac:dyDescent="0.2">
      <c r="A6" s="2"/>
      <c r="B6" s="1"/>
      <c r="C6" s="2"/>
      <c r="D6" s="24"/>
      <c r="E6" s="24"/>
      <c r="F6" s="24"/>
    </row>
    <row r="7" spans="1:258" x14ac:dyDescent="0.2">
      <c r="A7" s="2"/>
      <c r="B7" s="1"/>
      <c r="C7" s="2"/>
      <c r="D7" s="24"/>
      <c r="E7" s="24"/>
      <c r="F7" s="24"/>
      <c r="IX7" s="42"/>
    </row>
    <row r="8" spans="1:258" x14ac:dyDescent="0.2">
      <c r="A8" s="2"/>
      <c r="B8" s="1"/>
      <c r="C8" s="2"/>
      <c r="D8" s="24"/>
      <c r="E8" s="24"/>
      <c r="F8" s="24"/>
      <c r="IX8" s="42"/>
    </row>
    <row r="9" spans="1:258" x14ac:dyDescent="0.2">
      <c r="A9" s="2"/>
      <c r="B9" s="1"/>
      <c r="C9" s="2"/>
      <c r="D9" s="24"/>
      <c r="E9" s="24"/>
      <c r="F9" s="24"/>
      <c r="IX9" s="42"/>
    </row>
    <row r="10" spans="1:258" ht="15" thickBot="1" x14ac:dyDescent="0.25">
      <c r="A10" s="2"/>
      <c r="B10" s="1"/>
      <c r="C10" s="2"/>
      <c r="D10" s="24"/>
      <c r="E10" s="24"/>
      <c r="F10" s="24"/>
      <c r="IX10" s="42"/>
    </row>
    <row r="11" spans="1:258" ht="15" x14ac:dyDescent="0.25">
      <c r="A11" s="50" t="s">
        <v>0</v>
      </c>
      <c r="B11" s="51"/>
      <c r="C11" s="51"/>
      <c r="D11" s="51"/>
      <c r="E11" s="51"/>
      <c r="F11" s="52"/>
      <c r="IX11" s="43"/>
    </row>
    <row r="12" spans="1:258" ht="15.75" customHeight="1" thickBot="1" x14ac:dyDescent="0.25">
      <c r="A12" s="53" t="s">
        <v>16</v>
      </c>
      <c r="B12" s="54"/>
      <c r="C12" s="54"/>
      <c r="D12" s="54"/>
      <c r="E12" s="54"/>
      <c r="F12" s="55"/>
      <c r="IX12" s="43"/>
    </row>
    <row r="13" spans="1:258" ht="15.75" customHeight="1" thickBot="1" x14ac:dyDescent="0.3">
      <c r="A13" s="45" t="s">
        <v>1</v>
      </c>
      <c r="B13" s="46"/>
      <c r="C13" s="46"/>
      <c r="D13" s="47"/>
      <c r="E13" s="25" t="s">
        <v>2</v>
      </c>
      <c r="F13" s="26">
        <v>54077060.109999999</v>
      </c>
      <c r="IX13" s="43"/>
    </row>
    <row r="14" spans="1:258" ht="15" thickBot="1" x14ac:dyDescent="0.25">
      <c r="A14" s="10" t="s">
        <v>3</v>
      </c>
      <c r="B14" s="4" t="s">
        <v>4</v>
      </c>
      <c r="C14" s="4" t="s">
        <v>5</v>
      </c>
      <c r="D14" s="27" t="s">
        <v>6</v>
      </c>
      <c r="E14" s="27" t="s">
        <v>7</v>
      </c>
      <c r="F14" s="28" t="s">
        <v>8</v>
      </c>
      <c r="G14" s="5"/>
      <c r="H14" s="5"/>
      <c r="IX14" s="42"/>
    </row>
    <row r="15" spans="1:258" ht="14.25" customHeight="1" x14ac:dyDescent="0.2">
      <c r="A15" s="16">
        <v>44440</v>
      </c>
      <c r="B15" s="12">
        <v>4524000000824</v>
      </c>
      <c r="C15" s="11" t="s">
        <v>9</v>
      </c>
      <c r="D15" s="29">
        <v>75</v>
      </c>
      <c r="E15" s="29">
        <v>0</v>
      </c>
      <c r="F15" s="30">
        <f>+F13+D15-E15</f>
        <v>54077135.109999999</v>
      </c>
      <c r="IW15" s="15"/>
      <c r="IX15" s="42"/>
    </row>
    <row r="16" spans="1:258" x14ac:dyDescent="0.2">
      <c r="A16" s="17">
        <v>44440</v>
      </c>
      <c r="B16" s="13" t="s">
        <v>76</v>
      </c>
      <c r="C16" s="11" t="s">
        <v>9</v>
      </c>
      <c r="D16" s="31">
        <v>8098</v>
      </c>
      <c r="E16" s="31">
        <v>0</v>
      </c>
      <c r="F16" s="32">
        <f t="shared" ref="F16:F47" si="0">+F15+D16+-E16</f>
        <v>54085233.109999999</v>
      </c>
      <c r="IW16" s="15"/>
      <c r="IX16" s="42"/>
    </row>
    <row r="17" spans="1:257" ht="14.25" customHeight="1" x14ac:dyDescent="0.2">
      <c r="A17" s="17">
        <v>44440</v>
      </c>
      <c r="B17" s="13" t="s">
        <v>77</v>
      </c>
      <c r="C17" s="11" t="s">
        <v>9</v>
      </c>
      <c r="D17" s="31">
        <v>525</v>
      </c>
      <c r="E17" s="31">
        <v>0</v>
      </c>
      <c r="F17" s="32">
        <f t="shared" si="0"/>
        <v>54085758.109999999</v>
      </c>
      <c r="IW17" s="15"/>
    </row>
    <row r="18" spans="1:257" ht="14.25" customHeight="1" x14ac:dyDescent="0.2">
      <c r="A18" s="17">
        <v>44440</v>
      </c>
      <c r="B18" s="13" t="s">
        <v>78</v>
      </c>
      <c r="C18" s="11" t="s">
        <v>9</v>
      </c>
      <c r="D18" s="31">
        <v>1050</v>
      </c>
      <c r="E18" s="31">
        <v>0</v>
      </c>
      <c r="F18" s="32">
        <f t="shared" si="0"/>
        <v>54086808.109999999</v>
      </c>
    </row>
    <row r="19" spans="1:257" ht="14.25" customHeight="1" x14ac:dyDescent="0.2">
      <c r="A19" s="17">
        <v>44440</v>
      </c>
      <c r="B19" s="13" t="s">
        <v>79</v>
      </c>
      <c r="C19" s="11" t="s">
        <v>9</v>
      </c>
      <c r="D19" s="31">
        <v>500</v>
      </c>
      <c r="E19" s="31">
        <v>0</v>
      </c>
      <c r="F19" s="32">
        <f t="shared" si="0"/>
        <v>54087308.109999999</v>
      </c>
    </row>
    <row r="20" spans="1:257" ht="14.25" customHeight="1" x14ac:dyDescent="0.2">
      <c r="A20" s="17">
        <v>44441</v>
      </c>
      <c r="B20" s="13">
        <v>24267864754</v>
      </c>
      <c r="C20" s="11" t="s">
        <v>9</v>
      </c>
      <c r="D20" s="31">
        <v>2725</v>
      </c>
      <c r="E20" s="31">
        <v>0</v>
      </c>
      <c r="F20" s="32">
        <f t="shared" si="0"/>
        <v>54090033.109999999</v>
      </c>
    </row>
    <row r="21" spans="1:257" ht="14.25" customHeight="1" x14ac:dyDescent="0.2">
      <c r="A21" s="17">
        <v>44441</v>
      </c>
      <c r="B21" s="13" t="s">
        <v>68</v>
      </c>
      <c r="C21" s="11" t="s">
        <v>9</v>
      </c>
      <c r="D21" s="31">
        <v>550</v>
      </c>
      <c r="E21" s="31">
        <v>0</v>
      </c>
      <c r="F21" s="32">
        <f t="shared" si="0"/>
        <v>54090583.109999999</v>
      </c>
    </row>
    <row r="22" spans="1:257" ht="14.25" customHeight="1" x14ac:dyDescent="0.2">
      <c r="A22" s="17">
        <v>44441</v>
      </c>
      <c r="B22" s="13" t="s">
        <v>69</v>
      </c>
      <c r="C22" s="11" t="s">
        <v>9</v>
      </c>
      <c r="D22" s="31">
        <v>1050</v>
      </c>
      <c r="E22" s="31">
        <v>0</v>
      </c>
      <c r="F22" s="32">
        <f t="shared" si="0"/>
        <v>54091633.109999999</v>
      </c>
    </row>
    <row r="23" spans="1:257" ht="14.25" customHeight="1" x14ac:dyDescent="0.2">
      <c r="A23" s="17">
        <v>44441</v>
      </c>
      <c r="B23" s="13" t="s">
        <v>70</v>
      </c>
      <c r="C23" s="11" t="s">
        <v>9</v>
      </c>
      <c r="D23" s="31">
        <v>525</v>
      </c>
      <c r="E23" s="31">
        <v>0</v>
      </c>
      <c r="F23" s="32">
        <f t="shared" si="0"/>
        <v>54092158.109999999</v>
      </c>
    </row>
    <row r="24" spans="1:257" ht="14.25" customHeight="1" x14ac:dyDescent="0.2">
      <c r="A24" s="17">
        <v>44441</v>
      </c>
      <c r="B24" s="13" t="s">
        <v>71</v>
      </c>
      <c r="C24" s="11" t="s">
        <v>9</v>
      </c>
      <c r="D24" s="31">
        <v>525</v>
      </c>
      <c r="E24" s="31">
        <v>0</v>
      </c>
      <c r="F24" s="32">
        <f t="shared" si="0"/>
        <v>54092683.109999999</v>
      </c>
    </row>
    <row r="25" spans="1:257" ht="14.25" customHeight="1" x14ac:dyDescent="0.2">
      <c r="A25" s="17">
        <v>44441</v>
      </c>
      <c r="B25" s="13">
        <v>24266336822</v>
      </c>
      <c r="C25" s="11" t="s">
        <v>9</v>
      </c>
      <c r="D25" s="31">
        <v>700</v>
      </c>
      <c r="E25" s="31">
        <v>0</v>
      </c>
      <c r="F25" s="32">
        <f t="shared" si="0"/>
        <v>54093383.109999999</v>
      </c>
    </row>
    <row r="26" spans="1:257" ht="14.25" customHeight="1" x14ac:dyDescent="0.2">
      <c r="A26" s="17">
        <v>44441</v>
      </c>
      <c r="B26" s="13" t="s">
        <v>72</v>
      </c>
      <c r="C26" s="11" t="s">
        <v>9</v>
      </c>
      <c r="D26" s="31">
        <v>3450</v>
      </c>
      <c r="E26" s="31">
        <v>0</v>
      </c>
      <c r="F26" s="32">
        <f t="shared" si="0"/>
        <v>54096833.109999999</v>
      </c>
    </row>
    <row r="27" spans="1:257" ht="14.25" customHeight="1" x14ac:dyDescent="0.2">
      <c r="A27" s="17">
        <v>44441</v>
      </c>
      <c r="B27" s="13" t="s">
        <v>73</v>
      </c>
      <c r="C27" s="11" t="s">
        <v>9</v>
      </c>
      <c r="D27" s="31">
        <v>750</v>
      </c>
      <c r="E27" s="31">
        <v>0</v>
      </c>
      <c r="F27" s="32">
        <f t="shared" si="0"/>
        <v>54097583.109999999</v>
      </c>
    </row>
    <row r="28" spans="1:257" ht="14.25" customHeight="1" x14ac:dyDescent="0.2">
      <c r="A28" s="17">
        <v>44441</v>
      </c>
      <c r="B28" s="13" t="s">
        <v>74</v>
      </c>
      <c r="C28" s="11" t="s">
        <v>9</v>
      </c>
      <c r="D28" s="31">
        <v>10375</v>
      </c>
      <c r="E28" s="31">
        <v>0</v>
      </c>
      <c r="F28" s="32">
        <f t="shared" si="0"/>
        <v>54107958.109999999</v>
      </c>
    </row>
    <row r="29" spans="1:257" ht="14.25" customHeight="1" x14ac:dyDescent="0.2">
      <c r="A29" s="17">
        <v>44441</v>
      </c>
      <c r="B29" s="13" t="s">
        <v>75</v>
      </c>
      <c r="C29" s="11" t="s">
        <v>9</v>
      </c>
      <c r="D29" s="31">
        <v>600</v>
      </c>
      <c r="E29" s="31">
        <v>0</v>
      </c>
      <c r="F29" s="32">
        <f t="shared" si="0"/>
        <v>54108558.109999999</v>
      </c>
    </row>
    <row r="30" spans="1:257" ht="14.25" customHeight="1" x14ac:dyDescent="0.2">
      <c r="A30" s="17">
        <v>44442</v>
      </c>
      <c r="B30" s="13" t="s">
        <v>65</v>
      </c>
      <c r="C30" s="11" t="s">
        <v>9</v>
      </c>
      <c r="D30" s="31">
        <v>450</v>
      </c>
      <c r="E30" s="31">
        <v>0</v>
      </c>
      <c r="F30" s="32">
        <f t="shared" si="0"/>
        <v>54109008.109999999</v>
      </c>
    </row>
    <row r="31" spans="1:257" ht="14.25" customHeight="1" x14ac:dyDescent="0.2">
      <c r="A31" s="17">
        <v>44442</v>
      </c>
      <c r="B31" s="13">
        <v>24274418372</v>
      </c>
      <c r="C31" s="11" t="s">
        <v>9</v>
      </c>
      <c r="D31" s="31">
        <v>1100</v>
      </c>
      <c r="E31" s="31">
        <v>0</v>
      </c>
      <c r="F31" s="32">
        <f t="shared" si="0"/>
        <v>54110108.109999999</v>
      </c>
    </row>
    <row r="32" spans="1:257" ht="14.25" customHeight="1" x14ac:dyDescent="0.2">
      <c r="A32" s="17">
        <v>44442</v>
      </c>
      <c r="B32" s="13" t="s">
        <v>66</v>
      </c>
      <c r="C32" s="11" t="s">
        <v>9</v>
      </c>
      <c r="D32" s="31">
        <v>850</v>
      </c>
      <c r="E32" s="31">
        <v>0</v>
      </c>
      <c r="F32" s="32">
        <f t="shared" si="0"/>
        <v>54110958.109999999</v>
      </c>
    </row>
    <row r="33" spans="1:6" ht="14.25" customHeight="1" x14ac:dyDescent="0.2">
      <c r="A33" s="17">
        <v>44442</v>
      </c>
      <c r="B33" s="13" t="s">
        <v>67</v>
      </c>
      <c r="C33" s="11" t="s">
        <v>9</v>
      </c>
      <c r="D33" s="31">
        <v>6200</v>
      </c>
      <c r="E33" s="31">
        <v>0</v>
      </c>
      <c r="F33" s="32">
        <f t="shared" si="0"/>
        <v>54117158.109999999</v>
      </c>
    </row>
    <row r="34" spans="1:6" ht="14.25" customHeight="1" x14ac:dyDescent="0.2">
      <c r="A34" s="17">
        <v>44442</v>
      </c>
      <c r="B34" s="13">
        <v>2622</v>
      </c>
      <c r="C34" s="11" t="s">
        <v>10</v>
      </c>
      <c r="D34" s="31">
        <v>0</v>
      </c>
      <c r="E34" s="31">
        <v>2927.7</v>
      </c>
      <c r="F34" s="32">
        <f t="shared" si="0"/>
        <v>54114230.409999996</v>
      </c>
    </row>
    <row r="35" spans="1:6" ht="14.25" customHeight="1" x14ac:dyDescent="0.2">
      <c r="A35" s="17">
        <v>44445</v>
      </c>
      <c r="B35" s="13">
        <v>999151937</v>
      </c>
      <c r="C35" s="11" t="s">
        <v>10</v>
      </c>
      <c r="D35" s="31">
        <v>0</v>
      </c>
      <c r="E35" s="31">
        <v>7241.17</v>
      </c>
      <c r="F35" s="32">
        <f t="shared" si="0"/>
        <v>54106989.239999995</v>
      </c>
    </row>
    <row r="36" spans="1:6" ht="14.25" customHeight="1" x14ac:dyDescent="0.2">
      <c r="A36" s="17">
        <v>44445</v>
      </c>
      <c r="B36" s="13" t="s">
        <v>63</v>
      </c>
      <c r="C36" s="11" t="s">
        <v>9</v>
      </c>
      <c r="D36" s="31">
        <v>2025</v>
      </c>
      <c r="E36" s="31">
        <v>0</v>
      </c>
      <c r="F36" s="32">
        <f t="shared" si="0"/>
        <v>54109014.239999995</v>
      </c>
    </row>
    <row r="37" spans="1:6" ht="14.25" customHeight="1" x14ac:dyDescent="0.2">
      <c r="A37" s="17">
        <v>44445</v>
      </c>
      <c r="B37" s="13" t="s">
        <v>64</v>
      </c>
      <c r="C37" s="11" t="s">
        <v>9</v>
      </c>
      <c r="D37" s="31">
        <v>17650</v>
      </c>
      <c r="E37" s="31">
        <v>0</v>
      </c>
      <c r="F37" s="32">
        <f t="shared" si="0"/>
        <v>54126664.239999995</v>
      </c>
    </row>
    <row r="38" spans="1:6" ht="14.25" customHeight="1" x14ac:dyDescent="0.2">
      <c r="A38" s="17">
        <v>44445</v>
      </c>
      <c r="B38" s="13">
        <v>4524000043980</v>
      </c>
      <c r="C38" s="11" t="s">
        <v>15</v>
      </c>
      <c r="D38" s="31">
        <v>0</v>
      </c>
      <c r="E38" s="31">
        <v>4.3899999999999997</v>
      </c>
      <c r="F38" s="32">
        <f t="shared" si="0"/>
        <v>54126659.849999994</v>
      </c>
    </row>
    <row r="39" spans="1:6" ht="14.25" customHeight="1" x14ac:dyDescent="0.2">
      <c r="A39" s="17">
        <v>44446</v>
      </c>
      <c r="B39" s="13" t="s">
        <v>61</v>
      </c>
      <c r="C39" s="11" t="s">
        <v>9</v>
      </c>
      <c r="D39" s="31">
        <v>1800</v>
      </c>
      <c r="E39" s="31">
        <v>0</v>
      </c>
      <c r="F39" s="32">
        <f t="shared" si="0"/>
        <v>54128459.849999994</v>
      </c>
    </row>
    <row r="40" spans="1:6" ht="14.25" customHeight="1" x14ac:dyDescent="0.2">
      <c r="A40" s="17">
        <v>44446</v>
      </c>
      <c r="B40" s="13" t="s">
        <v>62</v>
      </c>
      <c r="C40" s="11" t="s">
        <v>9</v>
      </c>
      <c r="D40" s="31">
        <v>8300</v>
      </c>
      <c r="E40" s="31">
        <v>0</v>
      </c>
      <c r="F40" s="32">
        <f t="shared" si="0"/>
        <v>54136759.849999994</v>
      </c>
    </row>
    <row r="41" spans="1:6" ht="14.25" customHeight="1" x14ac:dyDescent="0.2">
      <c r="A41" s="17">
        <v>44446</v>
      </c>
      <c r="B41" s="13">
        <v>4524000032232</v>
      </c>
      <c r="C41" s="11" t="s">
        <v>15</v>
      </c>
      <c r="D41" s="31">
        <v>0</v>
      </c>
      <c r="E41" s="31">
        <v>10.11</v>
      </c>
      <c r="F41" s="32">
        <f t="shared" si="0"/>
        <v>54136749.739999995</v>
      </c>
    </row>
    <row r="42" spans="1:6" ht="14.25" customHeight="1" x14ac:dyDescent="0.2">
      <c r="A42" s="17">
        <v>44447</v>
      </c>
      <c r="B42" s="13">
        <v>924309279922</v>
      </c>
      <c r="C42" s="11" t="s">
        <v>15</v>
      </c>
      <c r="D42" s="31">
        <v>0</v>
      </c>
      <c r="E42" s="31">
        <v>141.63</v>
      </c>
      <c r="F42" s="32">
        <f t="shared" si="0"/>
        <v>54136608.109999992</v>
      </c>
    </row>
    <row r="43" spans="1:6" ht="14.25" customHeight="1" x14ac:dyDescent="0.2">
      <c r="A43" s="17">
        <v>44447</v>
      </c>
      <c r="B43" s="13">
        <v>24309279922</v>
      </c>
      <c r="C43" s="11" t="s">
        <v>9</v>
      </c>
      <c r="D43" s="31">
        <v>0</v>
      </c>
      <c r="E43" s="31">
        <v>94417.79</v>
      </c>
      <c r="F43" s="32">
        <f t="shared" si="0"/>
        <v>54042190.319999993</v>
      </c>
    </row>
    <row r="44" spans="1:6" ht="14.25" customHeight="1" x14ac:dyDescent="0.2">
      <c r="A44" s="17">
        <v>44447</v>
      </c>
      <c r="B44" s="13">
        <v>924308956160</v>
      </c>
      <c r="C44" s="11" t="s">
        <v>15</v>
      </c>
      <c r="D44" s="31">
        <v>0</v>
      </c>
      <c r="E44" s="31">
        <v>2.52</v>
      </c>
      <c r="F44" s="32">
        <f t="shared" si="0"/>
        <v>54042187.79999999</v>
      </c>
    </row>
    <row r="45" spans="1:6" ht="14.25" customHeight="1" x14ac:dyDescent="0.2">
      <c r="A45" s="17">
        <v>44447</v>
      </c>
      <c r="B45" s="13">
        <v>24308956160</v>
      </c>
      <c r="C45" s="11" t="s">
        <v>9</v>
      </c>
      <c r="D45" s="31">
        <v>0</v>
      </c>
      <c r="E45" s="31">
        <v>1682</v>
      </c>
      <c r="F45" s="32">
        <f t="shared" si="0"/>
        <v>54040505.79999999</v>
      </c>
    </row>
    <row r="46" spans="1:6" ht="14.25" customHeight="1" x14ac:dyDescent="0.2">
      <c r="A46" s="17">
        <v>44447</v>
      </c>
      <c r="B46" s="13">
        <v>924308943161</v>
      </c>
      <c r="C46" s="11" t="s">
        <v>15</v>
      </c>
      <c r="D46" s="31">
        <v>0</v>
      </c>
      <c r="E46" s="31">
        <v>0.85</v>
      </c>
      <c r="F46" s="32">
        <f t="shared" si="0"/>
        <v>54040504.949999988</v>
      </c>
    </row>
    <row r="47" spans="1:6" ht="14.25" customHeight="1" x14ac:dyDescent="0.2">
      <c r="A47" s="17">
        <v>44447</v>
      </c>
      <c r="B47" s="13">
        <v>24308943161</v>
      </c>
      <c r="C47" s="11" t="s">
        <v>9</v>
      </c>
      <c r="D47" s="31">
        <v>0</v>
      </c>
      <c r="E47" s="31">
        <v>568</v>
      </c>
      <c r="F47" s="32">
        <f t="shared" si="0"/>
        <v>54039936.949999988</v>
      </c>
    </row>
    <row r="48" spans="1:6" ht="14.25" customHeight="1" x14ac:dyDescent="0.2">
      <c r="A48" s="17">
        <v>44447</v>
      </c>
      <c r="B48" s="13">
        <v>924308906259</v>
      </c>
      <c r="C48" s="11" t="s">
        <v>15</v>
      </c>
      <c r="D48" s="31">
        <v>0</v>
      </c>
      <c r="E48" s="31">
        <v>1.22</v>
      </c>
      <c r="F48" s="32">
        <f t="shared" ref="F48:F79" si="1">+F47+D48+-E48</f>
        <v>54039935.729999989</v>
      </c>
    </row>
    <row r="49" spans="1:6" ht="14.25" customHeight="1" x14ac:dyDescent="0.2">
      <c r="A49" s="17">
        <v>44447</v>
      </c>
      <c r="B49" s="13">
        <v>24308906259</v>
      </c>
      <c r="C49" s="11" t="s">
        <v>9</v>
      </c>
      <c r="D49" s="31">
        <v>0</v>
      </c>
      <c r="E49" s="31">
        <v>810</v>
      </c>
      <c r="F49" s="32">
        <f t="shared" si="1"/>
        <v>54039125.729999989</v>
      </c>
    </row>
    <row r="50" spans="1:6" ht="14.25" customHeight="1" x14ac:dyDescent="0.2">
      <c r="A50" s="17">
        <v>44447</v>
      </c>
      <c r="B50" s="13">
        <v>202210012529844</v>
      </c>
      <c r="C50" s="11" t="s">
        <v>9</v>
      </c>
      <c r="D50" s="31">
        <v>6967.33</v>
      </c>
      <c r="E50" s="31">
        <v>0</v>
      </c>
      <c r="F50" s="32">
        <f t="shared" si="1"/>
        <v>54046093.059999987</v>
      </c>
    </row>
    <row r="51" spans="1:6" ht="14.25" customHeight="1" x14ac:dyDescent="0.2">
      <c r="A51" s="17">
        <v>44447</v>
      </c>
      <c r="B51" s="13" t="s">
        <v>58</v>
      </c>
      <c r="C51" s="11" t="s">
        <v>9</v>
      </c>
      <c r="D51" s="31">
        <v>492</v>
      </c>
      <c r="E51" s="31">
        <v>0</v>
      </c>
      <c r="F51" s="32">
        <f t="shared" si="1"/>
        <v>54046585.059999987</v>
      </c>
    </row>
    <row r="52" spans="1:6" ht="14.25" customHeight="1" x14ac:dyDescent="0.2">
      <c r="A52" s="17">
        <v>44447</v>
      </c>
      <c r="B52" s="13" t="s">
        <v>59</v>
      </c>
      <c r="C52" s="11" t="s">
        <v>9</v>
      </c>
      <c r="D52" s="31">
        <v>10600</v>
      </c>
      <c r="E52" s="31">
        <v>0</v>
      </c>
      <c r="F52" s="32">
        <f t="shared" si="1"/>
        <v>54057185.059999987</v>
      </c>
    </row>
    <row r="53" spans="1:6" ht="14.25" customHeight="1" x14ac:dyDescent="0.2">
      <c r="A53" s="17">
        <v>44447</v>
      </c>
      <c r="B53" s="13">
        <v>2631</v>
      </c>
      <c r="C53" s="11" t="s">
        <v>10</v>
      </c>
      <c r="D53" s="31">
        <v>0</v>
      </c>
      <c r="E53" s="31">
        <v>2250</v>
      </c>
      <c r="F53" s="32">
        <f t="shared" si="1"/>
        <v>54054935.059999987</v>
      </c>
    </row>
    <row r="54" spans="1:6" ht="14.25" customHeight="1" x14ac:dyDescent="0.2">
      <c r="A54" s="17">
        <v>44447</v>
      </c>
      <c r="B54" s="13" t="s">
        <v>60</v>
      </c>
      <c r="C54" s="11" t="s">
        <v>9</v>
      </c>
      <c r="D54" s="31">
        <v>500</v>
      </c>
      <c r="E54" s="31">
        <v>0</v>
      </c>
      <c r="F54" s="32">
        <f t="shared" si="1"/>
        <v>54055435.059999987</v>
      </c>
    </row>
    <row r="55" spans="1:6" ht="14.25" customHeight="1" x14ac:dyDescent="0.2">
      <c r="A55" s="17">
        <v>44448</v>
      </c>
      <c r="B55" s="13">
        <v>2627</v>
      </c>
      <c r="C55" s="11" t="s">
        <v>10</v>
      </c>
      <c r="D55" s="31">
        <v>0</v>
      </c>
      <c r="E55" s="31">
        <v>24525</v>
      </c>
      <c r="F55" s="32">
        <f t="shared" si="1"/>
        <v>54030910.059999987</v>
      </c>
    </row>
    <row r="56" spans="1:6" ht="14.25" customHeight="1" x14ac:dyDescent="0.2">
      <c r="A56" s="17">
        <v>44448</v>
      </c>
      <c r="B56" s="13" t="s">
        <v>55</v>
      </c>
      <c r="C56" s="11" t="s">
        <v>9</v>
      </c>
      <c r="D56" s="31">
        <v>1575</v>
      </c>
      <c r="E56" s="31">
        <v>0</v>
      </c>
      <c r="F56" s="32">
        <f t="shared" si="1"/>
        <v>54032485.059999987</v>
      </c>
    </row>
    <row r="57" spans="1:6" ht="14.25" customHeight="1" x14ac:dyDescent="0.2">
      <c r="A57" s="17">
        <v>44448</v>
      </c>
      <c r="B57" s="13" t="s">
        <v>56</v>
      </c>
      <c r="C57" s="11" t="s">
        <v>9</v>
      </c>
      <c r="D57" s="31">
        <v>2100</v>
      </c>
      <c r="E57" s="31">
        <v>0</v>
      </c>
      <c r="F57" s="32">
        <f t="shared" si="1"/>
        <v>54034585.059999987</v>
      </c>
    </row>
    <row r="58" spans="1:6" ht="14.25" customHeight="1" x14ac:dyDescent="0.2">
      <c r="A58" s="17">
        <v>44448</v>
      </c>
      <c r="B58" s="13">
        <v>202210012543198</v>
      </c>
      <c r="C58" s="11" t="s">
        <v>9</v>
      </c>
      <c r="D58" s="31">
        <v>8824.99</v>
      </c>
      <c r="E58" s="31">
        <v>0</v>
      </c>
      <c r="F58" s="32">
        <f t="shared" si="1"/>
        <v>54043410.04999999</v>
      </c>
    </row>
    <row r="59" spans="1:6" ht="14.25" customHeight="1" x14ac:dyDescent="0.2">
      <c r="A59" s="17">
        <v>44448</v>
      </c>
      <c r="B59" s="13" t="s">
        <v>57</v>
      </c>
      <c r="C59" s="11" t="s">
        <v>9</v>
      </c>
      <c r="D59" s="31">
        <v>4792</v>
      </c>
      <c r="E59" s="31">
        <v>0</v>
      </c>
      <c r="F59" s="32">
        <f t="shared" si="1"/>
        <v>54048202.04999999</v>
      </c>
    </row>
    <row r="60" spans="1:6" ht="14.25" customHeight="1" x14ac:dyDescent="0.2">
      <c r="A60" s="17">
        <v>44448</v>
      </c>
      <c r="B60" s="13">
        <v>924313042229</v>
      </c>
      <c r="C60" s="11" t="s">
        <v>15</v>
      </c>
      <c r="D60" s="31">
        <v>0</v>
      </c>
      <c r="E60" s="31">
        <v>7.08</v>
      </c>
      <c r="F60" s="32">
        <f t="shared" si="1"/>
        <v>54048194.969999991</v>
      </c>
    </row>
    <row r="61" spans="1:6" ht="14.25" customHeight="1" x14ac:dyDescent="0.2">
      <c r="A61" s="17">
        <v>44448</v>
      </c>
      <c r="B61" s="13">
        <v>24313042229</v>
      </c>
      <c r="C61" s="11" t="s">
        <v>9</v>
      </c>
      <c r="D61" s="31">
        <v>0</v>
      </c>
      <c r="E61" s="31">
        <v>4722.99</v>
      </c>
      <c r="F61" s="32">
        <f t="shared" si="1"/>
        <v>54043471.979999989</v>
      </c>
    </row>
    <row r="62" spans="1:6" ht="14.25" customHeight="1" x14ac:dyDescent="0.2">
      <c r="A62" s="17">
        <v>44448</v>
      </c>
      <c r="B62" s="13">
        <v>924313034366</v>
      </c>
      <c r="C62" s="11" t="s">
        <v>15</v>
      </c>
      <c r="D62" s="31">
        <v>0</v>
      </c>
      <c r="E62" s="31">
        <v>5.0999999999999996</v>
      </c>
      <c r="F62" s="32">
        <f t="shared" si="1"/>
        <v>54043466.879999988</v>
      </c>
    </row>
    <row r="63" spans="1:6" ht="14.25" customHeight="1" x14ac:dyDescent="0.2">
      <c r="A63" s="17">
        <v>44448</v>
      </c>
      <c r="B63" s="13">
        <v>24313034366</v>
      </c>
      <c r="C63" s="11" t="s">
        <v>9</v>
      </c>
      <c r="D63" s="31">
        <v>0</v>
      </c>
      <c r="E63" s="31">
        <v>3400</v>
      </c>
      <c r="F63" s="32">
        <f t="shared" si="1"/>
        <v>54040066.879999988</v>
      </c>
    </row>
    <row r="64" spans="1:6" ht="14.25" customHeight="1" x14ac:dyDescent="0.2">
      <c r="A64" s="17">
        <v>44448</v>
      </c>
      <c r="B64" s="13">
        <v>924313013326</v>
      </c>
      <c r="C64" s="11" t="s">
        <v>15</v>
      </c>
      <c r="D64" s="31">
        <v>0</v>
      </c>
      <c r="E64" s="31">
        <v>420.81</v>
      </c>
      <c r="F64" s="32">
        <f t="shared" si="1"/>
        <v>54039646.069999985</v>
      </c>
    </row>
    <row r="65" spans="1:6" ht="14.25" customHeight="1" x14ac:dyDescent="0.2">
      <c r="A65" s="17">
        <v>44448</v>
      </c>
      <c r="B65" s="13">
        <v>24313013326</v>
      </c>
      <c r="C65" s="11" t="s">
        <v>9</v>
      </c>
      <c r="D65" s="31">
        <v>0</v>
      </c>
      <c r="E65" s="31">
        <v>280542.37</v>
      </c>
      <c r="F65" s="32">
        <f t="shared" si="1"/>
        <v>53759103.699999988</v>
      </c>
    </row>
    <row r="66" spans="1:6" ht="14.25" customHeight="1" x14ac:dyDescent="0.2">
      <c r="A66" s="17">
        <v>44448</v>
      </c>
      <c r="B66" s="13">
        <v>4524000000005</v>
      </c>
      <c r="C66" s="11" t="s">
        <v>9</v>
      </c>
      <c r="D66" s="31">
        <v>0</v>
      </c>
      <c r="E66" s="31">
        <v>20552.89</v>
      </c>
      <c r="F66" s="32">
        <f t="shared" si="1"/>
        <v>53738550.809999987</v>
      </c>
    </row>
    <row r="67" spans="1:6" ht="14.25" customHeight="1" x14ac:dyDescent="0.2">
      <c r="A67" s="17">
        <v>44448</v>
      </c>
      <c r="B67" s="13">
        <v>4524000015608</v>
      </c>
      <c r="C67" s="11" t="s">
        <v>15</v>
      </c>
      <c r="D67" s="31">
        <v>0</v>
      </c>
      <c r="E67" s="31">
        <v>3.38</v>
      </c>
      <c r="F67" s="32">
        <f t="shared" si="1"/>
        <v>53738547.429999985</v>
      </c>
    </row>
    <row r="68" spans="1:6" ht="14.25" customHeight="1" x14ac:dyDescent="0.2">
      <c r="A68" s="17">
        <v>44449</v>
      </c>
      <c r="B68" s="13">
        <v>4524000001229</v>
      </c>
      <c r="C68" s="11" t="s">
        <v>9</v>
      </c>
      <c r="D68" s="31">
        <v>875</v>
      </c>
      <c r="E68" s="31">
        <v>0</v>
      </c>
      <c r="F68" s="32">
        <f t="shared" si="1"/>
        <v>53739422.429999985</v>
      </c>
    </row>
    <row r="69" spans="1:6" ht="14.25" customHeight="1" x14ac:dyDescent="0.2">
      <c r="A69" s="17">
        <v>44449</v>
      </c>
      <c r="B69" s="13" t="s">
        <v>53</v>
      </c>
      <c r="C69" s="11" t="s">
        <v>9</v>
      </c>
      <c r="D69" s="31">
        <v>525</v>
      </c>
      <c r="E69" s="31">
        <v>0</v>
      </c>
      <c r="F69" s="32">
        <f t="shared" si="1"/>
        <v>53739947.429999985</v>
      </c>
    </row>
    <row r="70" spans="1:6" ht="14.25" customHeight="1" x14ac:dyDescent="0.2">
      <c r="A70" s="17">
        <v>44449</v>
      </c>
      <c r="B70" s="13">
        <v>924321245759</v>
      </c>
      <c r="C70" s="11" t="s">
        <v>15</v>
      </c>
      <c r="D70" s="31">
        <v>0</v>
      </c>
      <c r="E70" s="31">
        <v>3589.4</v>
      </c>
      <c r="F70" s="32">
        <f t="shared" si="1"/>
        <v>53736358.029999986</v>
      </c>
    </row>
    <row r="71" spans="1:6" ht="14.25" customHeight="1" x14ac:dyDescent="0.2">
      <c r="A71" s="17">
        <v>44449</v>
      </c>
      <c r="B71" s="13">
        <v>24321245759</v>
      </c>
      <c r="C71" s="11" t="s">
        <v>9</v>
      </c>
      <c r="D71" s="31">
        <v>0</v>
      </c>
      <c r="E71" s="31">
        <v>2392930.21</v>
      </c>
      <c r="F71" s="32">
        <f t="shared" si="1"/>
        <v>51343427.819999985</v>
      </c>
    </row>
    <row r="72" spans="1:6" ht="14.25" customHeight="1" x14ac:dyDescent="0.2">
      <c r="A72" s="17">
        <v>44449</v>
      </c>
      <c r="B72" s="13" t="s">
        <v>54</v>
      </c>
      <c r="C72" s="11" t="s">
        <v>9</v>
      </c>
      <c r="D72" s="31">
        <v>8850</v>
      </c>
      <c r="E72" s="31">
        <v>0</v>
      </c>
      <c r="F72" s="32">
        <f t="shared" si="1"/>
        <v>51352277.819999985</v>
      </c>
    </row>
    <row r="73" spans="1:6" ht="14.25" customHeight="1" x14ac:dyDescent="0.2">
      <c r="A73" s="17">
        <v>44449</v>
      </c>
      <c r="B73" s="13">
        <v>4524000015364</v>
      </c>
      <c r="C73" s="11" t="s">
        <v>15</v>
      </c>
      <c r="D73" s="31">
        <v>0</v>
      </c>
      <c r="E73" s="31">
        <v>36.79</v>
      </c>
      <c r="F73" s="32">
        <f t="shared" si="1"/>
        <v>51352241.029999986</v>
      </c>
    </row>
    <row r="74" spans="1:6" ht="14.25" customHeight="1" x14ac:dyDescent="0.2">
      <c r="A74" s="17">
        <v>44449</v>
      </c>
      <c r="B74" s="13">
        <v>4524000015365</v>
      </c>
      <c r="C74" s="11" t="s">
        <v>15</v>
      </c>
      <c r="D74" s="31">
        <v>0</v>
      </c>
      <c r="E74" s="31">
        <v>30.83</v>
      </c>
      <c r="F74" s="32">
        <f t="shared" si="1"/>
        <v>51352210.199999988</v>
      </c>
    </row>
    <row r="75" spans="1:6" ht="14.25" customHeight="1" x14ac:dyDescent="0.2">
      <c r="A75" s="17">
        <v>44452</v>
      </c>
      <c r="B75" s="13">
        <v>2630</v>
      </c>
      <c r="C75" s="11" t="s">
        <v>10</v>
      </c>
      <c r="D75" s="31">
        <v>0</v>
      </c>
      <c r="E75" s="31">
        <v>103056</v>
      </c>
      <c r="F75" s="32">
        <f t="shared" si="1"/>
        <v>51249154.199999988</v>
      </c>
    </row>
    <row r="76" spans="1:6" ht="14.25" customHeight="1" x14ac:dyDescent="0.2">
      <c r="A76" s="17">
        <v>44452</v>
      </c>
      <c r="B76" s="13" t="s">
        <v>49</v>
      </c>
      <c r="C76" s="11" t="s">
        <v>9</v>
      </c>
      <c r="D76" s="31">
        <v>2100</v>
      </c>
      <c r="E76" s="31">
        <v>0</v>
      </c>
      <c r="F76" s="32">
        <f t="shared" si="1"/>
        <v>51251254.199999988</v>
      </c>
    </row>
    <row r="77" spans="1:6" ht="14.25" customHeight="1" x14ac:dyDescent="0.2">
      <c r="A77" s="17">
        <v>44452</v>
      </c>
      <c r="B77" s="13" t="s">
        <v>50</v>
      </c>
      <c r="C77" s="11" t="s">
        <v>9</v>
      </c>
      <c r="D77" s="31">
        <v>525</v>
      </c>
      <c r="E77" s="31">
        <v>0</v>
      </c>
      <c r="F77" s="32">
        <f t="shared" si="1"/>
        <v>51251779.199999988</v>
      </c>
    </row>
    <row r="78" spans="1:6" ht="14.25" customHeight="1" x14ac:dyDescent="0.2">
      <c r="A78" s="17">
        <v>44452</v>
      </c>
      <c r="B78" s="13">
        <v>24338502991</v>
      </c>
      <c r="C78" s="11" t="s">
        <v>9</v>
      </c>
      <c r="D78" s="31">
        <v>1050</v>
      </c>
      <c r="E78" s="31">
        <v>0</v>
      </c>
      <c r="F78" s="32">
        <f t="shared" si="1"/>
        <v>51252829.199999988</v>
      </c>
    </row>
    <row r="79" spans="1:6" ht="14.25" customHeight="1" x14ac:dyDescent="0.2">
      <c r="A79" s="17">
        <v>44452</v>
      </c>
      <c r="B79" s="13" t="s">
        <v>51</v>
      </c>
      <c r="C79" s="11" t="s">
        <v>9</v>
      </c>
      <c r="D79" s="31">
        <v>700</v>
      </c>
      <c r="E79" s="31">
        <v>0</v>
      </c>
      <c r="F79" s="32">
        <f t="shared" si="1"/>
        <v>51253529.199999988</v>
      </c>
    </row>
    <row r="80" spans="1:6" ht="14.25" customHeight="1" x14ac:dyDescent="0.2">
      <c r="A80" s="17">
        <v>44452</v>
      </c>
      <c r="B80" s="13">
        <v>24337857438</v>
      </c>
      <c r="C80" s="11" t="s">
        <v>9</v>
      </c>
      <c r="D80" s="31">
        <v>600</v>
      </c>
      <c r="E80" s="31">
        <v>0</v>
      </c>
      <c r="F80" s="32">
        <f t="shared" ref="F80:F111" si="2">+F79+D80+-E80</f>
        <v>51254129.199999988</v>
      </c>
    </row>
    <row r="81" spans="1:6" ht="14.25" customHeight="1" x14ac:dyDescent="0.2">
      <c r="A81" s="17">
        <v>44452</v>
      </c>
      <c r="B81" s="13" t="s">
        <v>52</v>
      </c>
      <c r="C81" s="11" t="s">
        <v>9</v>
      </c>
      <c r="D81" s="31">
        <v>7800</v>
      </c>
      <c r="E81" s="31">
        <v>0</v>
      </c>
      <c r="F81" s="32">
        <f t="shared" si="2"/>
        <v>51261929.199999988</v>
      </c>
    </row>
    <row r="82" spans="1:6" ht="14.25" customHeight="1" x14ac:dyDescent="0.2">
      <c r="A82" s="17">
        <v>44453</v>
      </c>
      <c r="B82" s="13" t="s">
        <v>48</v>
      </c>
      <c r="C82" s="11" t="s">
        <v>9</v>
      </c>
      <c r="D82" s="31">
        <v>12725</v>
      </c>
      <c r="E82" s="31">
        <v>0</v>
      </c>
      <c r="F82" s="32">
        <f t="shared" si="2"/>
        <v>51274654.199999988</v>
      </c>
    </row>
    <row r="83" spans="1:6" ht="14.25" customHeight="1" x14ac:dyDescent="0.2">
      <c r="A83" s="17">
        <v>44453</v>
      </c>
      <c r="B83" s="13">
        <v>4524000020148</v>
      </c>
      <c r="C83" s="11" t="s">
        <v>15</v>
      </c>
      <c r="D83" s="31">
        <v>0</v>
      </c>
      <c r="E83" s="31">
        <v>154.58000000000001</v>
      </c>
      <c r="F83" s="32">
        <f t="shared" si="2"/>
        <v>51274499.61999999</v>
      </c>
    </row>
    <row r="84" spans="1:6" ht="14.25" customHeight="1" x14ac:dyDescent="0.2">
      <c r="A84" s="17">
        <v>44454</v>
      </c>
      <c r="B84" s="13">
        <v>2632</v>
      </c>
      <c r="C84" s="11" t="s">
        <v>10</v>
      </c>
      <c r="D84" s="31">
        <v>0</v>
      </c>
      <c r="E84" s="31">
        <v>29447.37</v>
      </c>
      <c r="F84" s="32">
        <f t="shared" si="2"/>
        <v>51245052.249999993</v>
      </c>
    </row>
    <row r="85" spans="1:6" ht="14.25" customHeight="1" x14ac:dyDescent="0.2">
      <c r="A85" s="17">
        <v>44454</v>
      </c>
      <c r="B85" s="13" t="s">
        <v>47</v>
      </c>
      <c r="C85" s="11" t="s">
        <v>9</v>
      </c>
      <c r="D85" s="31">
        <v>10300</v>
      </c>
      <c r="E85" s="31">
        <v>0</v>
      </c>
      <c r="F85" s="32">
        <f t="shared" si="2"/>
        <v>51255352.249999993</v>
      </c>
    </row>
    <row r="86" spans="1:6" ht="14.25" customHeight="1" x14ac:dyDescent="0.2">
      <c r="A86" s="17">
        <v>44455</v>
      </c>
      <c r="B86" s="13" t="s">
        <v>46</v>
      </c>
      <c r="C86" s="11" t="s">
        <v>9</v>
      </c>
      <c r="D86" s="31">
        <v>8750</v>
      </c>
      <c r="E86" s="31">
        <v>0</v>
      </c>
      <c r="F86" s="32">
        <f t="shared" si="2"/>
        <v>51264102.249999993</v>
      </c>
    </row>
    <row r="87" spans="1:6" ht="14.25" customHeight="1" x14ac:dyDescent="0.2">
      <c r="A87" s="17">
        <v>44455</v>
      </c>
      <c r="B87" s="13">
        <v>4524000023857</v>
      </c>
      <c r="C87" s="11" t="s">
        <v>15</v>
      </c>
      <c r="D87" s="31">
        <v>0</v>
      </c>
      <c r="E87" s="31">
        <v>44.17</v>
      </c>
      <c r="F87" s="32">
        <f t="shared" si="2"/>
        <v>51264058.079999991</v>
      </c>
    </row>
    <row r="88" spans="1:6" ht="14.25" customHeight="1" x14ac:dyDescent="0.2">
      <c r="A88" s="17">
        <v>44456</v>
      </c>
      <c r="B88" s="13">
        <v>4524000008830</v>
      </c>
      <c r="C88" s="11" t="s">
        <v>9</v>
      </c>
      <c r="D88" s="31">
        <v>57842387.380000003</v>
      </c>
      <c r="E88" s="31">
        <v>0</v>
      </c>
      <c r="F88" s="32">
        <f t="shared" si="2"/>
        <v>109106445.45999999</v>
      </c>
    </row>
    <row r="89" spans="1:6" ht="14.25" customHeight="1" x14ac:dyDescent="0.2">
      <c r="A89" s="17">
        <v>44456</v>
      </c>
      <c r="B89" s="13" t="s">
        <v>45</v>
      </c>
      <c r="C89" s="11" t="s">
        <v>9</v>
      </c>
      <c r="D89" s="31">
        <v>14417</v>
      </c>
      <c r="E89" s="31">
        <v>0</v>
      </c>
      <c r="F89" s="32">
        <f t="shared" si="2"/>
        <v>109120862.45999999</v>
      </c>
    </row>
    <row r="90" spans="1:6" ht="14.25" customHeight="1" x14ac:dyDescent="0.2">
      <c r="A90" s="17">
        <v>44459</v>
      </c>
      <c r="B90" s="13" t="s">
        <v>42</v>
      </c>
      <c r="C90" s="11" t="s">
        <v>9</v>
      </c>
      <c r="D90" s="31">
        <v>3300</v>
      </c>
      <c r="E90" s="31">
        <v>0</v>
      </c>
      <c r="F90" s="32">
        <f t="shared" si="2"/>
        <v>109124162.45999999</v>
      </c>
    </row>
    <row r="91" spans="1:6" ht="14.25" customHeight="1" x14ac:dyDescent="0.2">
      <c r="A91" s="17">
        <v>44459</v>
      </c>
      <c r="B91" s="13" t="s">
        <v>43</v>
      </c>
      <c r="C91" s="11" t="s">
        <v>9</v>
      </c>
      <c r="D91" s="31">
        <v>4825</v>
      </c>
      <c r="E91" s="31">
        <v>0</v>
      </c>
      <c r="F91" s="32">
        <f t="shared" si="2"/>
        <v>109128987.45999999</v>
      </c>
    </row>
    <row r="92" spans="1:6" ht="14.25" customHeight="1" x14ac:dyDescent="0.2">
      <c r="A92" s="17">
        <v>44459</v>
      </c>
      <c r="B92" s="13" t="s">
        <v>44</v>
      </c>
      <c r="C92" s="11" t="s">
        <v>9</v>
      </c>
      <c r="D92" s="31">
        <v>4000</v>
      </c>
      <c r="E92" s="31">
        <v>0</v>
      </c>
      <c r="F92" s="32">
        <f t="shared" si="2"/>
        <v>109132987.45999999</v>
      </c>
    </row>
    <row r="93" spans="1:6" ht="14.25" customHeight="1" x14ac:dyDescent="0.2">
      <c r="A93" s="17">
        <v>44460</v>
      </c>
      <c r="B93" s="13">
        <v>2629</v>
      </c>
      <c r="C93" s="11" t="s">
        <v>10</v>
      </c>
      <c r="D93" s="31">
        <v>0</v>
      </c>
      <c r="E93" s="31">
        <v>244796.92</v>
      </c>
      <c r="F93" s="32">
        <f t="shared" si="2"/>
        <v>108888190.53999999</v>
      </c>
    </row>
    <row r="94" spans="1:6" ht="14.25" customHeight="1" x14ac:dyDescent="0.2">
      <c r="A94" s="17">
        <v>44460</v>
      </c>
      <c r="B94" s="13">
        <v>4524000002959</v>
      </c>
      <c r="C94" s="11" t="s">
        <v>9</v>
      </c>
      <c r="D94" s="31">
        <v>6751496.2999999998</v>
      </c>
      <c r="E94" s="31">
        <v>0</v>
      </c>
      <c r="F94" s="32">
        <f t="shared" si="2"/>
        <v>115639686.83999999</v>
      </c>
    </row>
    <row r="95" spans="1:6" ht="14.25" customHeight="1" x14ac:dyDescent="0.2">
      <c r="A95" s="17">
        <v>44460</v>
      </c>
      <c r="B95" s="13" t="s">
        <v>38</v>
      </c>
      <c r="C95" s="11" t="s">
        <v>9</v>
      </c>
      <c r="D95" s="31">
        <v>925</v>
      </c>
      <c r="E95" s="31">
        <v>0</v>
      </c>
      <c r="F95" s="32">
        <f t="shared" si="2"/>
        <v>115640611.83999999</v>
      </c>
    </row>
    <row r="96" spans="1:6" ht="14.25" customHeight="1" x14ac:dyDescent="0.2">
      <c r="A96" s="17">
        <v>44460</v>
      </c>
      <c r="B96" s="13" t="s">
        <v>39</v>
      </c>
      <c r="C96" s="11" t="s">
        <v>9</v>
      </c>
      <c r="D96" s="31">
        <v>2700</v>
      </c>
      <c r="E96" s="31">
        <v>0</v>
      </c>
      <c r="F96" s="32">
        <f t="shared" si="2"/>
        <v>115643311.83999999</v>
      </c>
    </row>
    <row r="97" spans="1:6" ht="14.25" customHeight="1" x14ac:dyDescent="0.2">
      <c r="A97" s="17">
        <v>44460</v>
      </c>
      <c r="B97" s="13" t="s">
        <v>40</v>
      </c>
      <c r="C97" s="11" t="s">
        <v>9</v>
      </c>
      <c r="D97" s="31">
        <v>3900</v>
      </c>
      <c r="E97" s="31">
        <v>0</v>
      </c>
      <c r="F97" s="32">
        <f t="shared" si="2"/>
        <v>115647211.83999999</v>
      </c>
    </row>
    <row r="98" spans="1:6" ht="14.25" customHeight="1" x14ac:dyDescent="0.2">
      <c r="A98" s="17">
        <v>44460</v>
      </c>
      <c r="B98" s="13" t="s">
        <v>41</v>
      </c>
      <c r="C98" s="11" t="s">
        <v>9</v>
      </c>
      <c r="D98" s="31">
        <v>8600</v>
      </c>
      <c r="E98" s="31">
        <v>0</v>
      </c>
      <c r="F98" s="32">
        <f t="shared" si="2"/>
        <v>115655811.83999999</v>
      </c>
    </row>
    <row r="99" spans="1:6" ht="14.25" customHeight="1" x14ac:dyDescent="0.2">
      <c r="A99" s="17">
        <v>44461</v>
      </c>
      <c r="B99" s="13">
        <v>4524000005590</v>
      </c>
      <c r="C99" s="11" t="s">
        <v>9</v>
      </c>
      <c r="D99" s="31">
        <v>2927890.52</v>
      </c>
      <c r="E99" s="31">
        <v>0</v>
      </c>
      <c r="F99" s="32">
        <f t="shared" si="2"/>
        <v>118583702.35999998</v>
      </c>
    </row>
    <row r="100" spans="1:6" ht="14.25" customHeight="1" x14ac:dyDescent="0.2">
      <c r="A100" s="17">
        <v>44461</v>
      </c>
      <c r="B100" s="13">
        <v>4524000001088</v>
      </c>
      <c r="C100" s="11" t="s">
        <v>9</v>
      </c>
      <c r="D100" s="31">
        <v>13150</v>
      </c>
      <c r="E100" s="31">
        <v>0</v>
      </c>
      <c r="F100" s="32">
        <f t="shared" si="2"/>
        <v>118596852.35999998</v>
      </c>
    </row>
    <row r="101" spans="1:6" ht="14.25" customHeight="1" x14ac:dyDescent="0.2">
      <c r="A101" s="17">
        <v>44461</v>
      </c>
      <c r="B101" s="13" t="s">
        <v>35</v>
      </c>
      <c r="C101" s="11" t="s">
        <v>9</v>
      </c>
      <c r="D101" s="31">
        <v>13550</v>
      </c>
      <c r="E101" s="31">
        <v>0</v>
      </c>
      <c r="F101" s="32">
        <f t="shared" si="2"/>
        <v>118610402.35999998</v>
      </c>
    </row>
    <row r="102" spans="1:6" ht="14.25" customHeight="1" x14ac:dyDescent="0.2">
      <c r="A102" s="17">
        <v>44461</v>
      </c>
      <c r="B102" s="13" t="s">
        <v>36</v>
      </c>
      <c r="C102" s="11" t="s">
        <v>9</v>
      </c>
      <c r="D102" s="31">
        <v>750</v>
      </c>
      <c r="E102" s="31">
        <v>0</v>
      </c>
      <c r="F102" s="32">
        <f t="shared" si="2"/>
        <v>118611152.35999998</v>
      </c>
    </row>
    <row r="103" spans="1:6" ht="14.25" customHeight="1" x14ac:dyDescent="0.2">
      <c r="A103" s="17">
        <v>44461</v>
      </c>
      <c r="B103" s="13" t="s">
        <v>37</v>
      </c>
      <c r="C103" s="11" t="s">
        <v>9</v>
      </c>
      <c r="D103" s="31">
        <v>850</v>
      </c>
      <c r="E103" s="31">
        <v>0</v>
      </c>
      <c r="F103" s="32">
        <f t="shared" si="2"/>
        <v>118612002.35999998</v>
      </c>
    </row>
    <row r="104" spans="1:6" ht="14.25" customHeight="1" x14ac:dyDescent="0.2">
      <c r="A104" s="17">
        <v>44461</v>
      </c>
      <c r="B104" s="13">
        <v>4524000025436</v>
      </c>
      <c r="C104" s="11" t="s">
        <v>15</v>
      </c>
      <c r="D104" s="31">
        <v>0</v>
      </c>
      <c r="E104" s="31">
        <v>367.2</v>
      </c>
      <c r="F104" s="32">
        <f t="shared" si="2"/>
        <v>118611635.15999998</v>
      </c>
    </row>
    <row r="105" spans="1:6" ht="14.25" customHeight="1" x14ac:dyDescent="0.2">
      <c r="A105" s="17">
        <v>44462</v>
      </c>
      <c r="B105" s="13">
        <v>2633</v>
      </c>
      <c r="C105" s="11" t="s">
        <v>10</v>
      </c>
      <c r="D105" s="31">
        <v>0</v>
      </c>
      <c r="E105" s="31">
        <v>96400.3</v>
      </c>
      <c r="F105" s="32">
        <f t="shared" si="2"/>
        <v>118515234.85999998</v>
      </c>
    </row>
    <row r="106" spans="1:6" ht="14.25" customHeight="1" x14ac:dyDescent="0.2">
      <c r="A106" s="17">
        <v>44462</v>
      </c>
      <c r="B106" s="13">
        <v>24428621509</v>
      </c>
      <c r="C106" s="11" t="s">
        <v>9</v>
      </c>
      <c r="D106" s="31">
        <v>750</v>
      </c>
      <c r="E106" s="31">
        <v>0</v>
      </c>
      <c r="F106" s="32">
        <f t="shared" si="2"/>
        <v>118515984.85999998</v>
      </c>
    </row>
    <row r="107" spans="1:6" ht="14.25" customHeight="1" x14ac:dyDescent="0.2">
      <c r="A107" s="17">
        <v>44462</v>
      </c>
      <c r="B107" s="13">
        <v>24428057685</v>
      </c>
      <c r="C107" s="11" t="s">
        <v>9</v>
      </c>
      <c r="D107" s="31">
        <v>22210.53</v>
      </c>
      <c r="E107" s="31">
        <v>0</v>
      </c>
      <c r="F107" s="32">
        <f t="shared" si="2"/>
        <v>118538195.38999999</v>
      </c>
    </row>
    <row r="108" spans="1:6" ht="14.25" customHeight="1" x14ac:dyDescent="0.2">
      <c r="A108" s="17">
        <v>44462</v>
      </c>
      <c r="B108" s="13" t="s">
        <v>31</v>
      </c>
      <c r="C108" s="11" t="s">
        <v>9</v>
      </c>
      <c r="D108" s="31">
        <v>4475</v>
      </c>
      <c r="E108" s="31">
        <v>0</v>
      </c>
      <c r="F108" s="32">
        <f t="shared" si="2"/>
        <v>118542670.38999999</v>
      </c>
    </row>
    <row r="109" spans="1:6" ht="14.25" customHeight="1" x14ac:dyDescent="0.2">
      <c r="A109" s="17">
        <v>44462</v>
      </c>
      <c r="B109" s="13" t="s">
        <v>32</v>
      </c>
      <c r="C109" s="11" t="s">
        <v>9</v>
      </c>
      <c r="D109" s="31">
        <v>1600</v>
      </c>
      <c r="E109" s="31">
        <v>0</v>
      </c>
      <c r="F109" s="32">
        <f t="shared" si="2"/>
        <v>118544270.38999999</v>
      </c>
    </row>
    <row r="110" spans="1:6" ht="14.25" customHeight="1" x14ac:dyDescent="0.2">
      <c r="A110" s="17">
        <v>44462</v>
      </c>
      <c r="B110" s="13">
        <v>924427406237</v>
      </c>
      <c r="C110" s="11" t="s">
        <v>15</v>
      </c>
      <c r="D110" s="31">
        <v>0</v>
      </c>
      <c r="E110" s="31">
        <v>1.22</v>
      </c>
      <c r="F110" s="32">
        <f t="shared" si="2"/>
        <v>118544269.16999999</v>
      </c>
    </row>
    <row r="111" spans="1:6" ht="14.25" customHeight="1" x14ac:dyDescent="0.2">
      <c r="A111" s="17">
        <v>44462</v>
      </c>
      <c r="B111" s="13">
        <v>24427406237</v>
      </c>
      <c r="C111" s="11" t="s">
        <v>9</v>
      </c>
      <c r="D111" s="31">
        <v>0</v>
      </c>
      <c r="E111" s="31">
        <v>810</v>
      </c>
      <c r="F111" s="32">
        <f t="shared" si="2"/>
        <v>118543459.16999999</v>
      </c>
    </row>
    <row r="112" spans="1:6" ht="14.25" customHeight="1" x14ac:dyDescent="0.2">
      <c r="A112" s="17">
        <v>44462</v>
      </c>
      <c r="B112" s="13">
        <v>924427240163</v>
      </c>
      <c r="C112" s="11" t="s">
        <v>15</v>
      </c>
      <c r="D112" s="31">
        <v>0</v>
      </c>
      <c r="E112" s="31">
        <v>0.85</v>
      </c>
      <c r="F112" s="32">
        <f t="shared" ref="F112:F143" si="3">+F111+D112+-E112</f>
        <v>118543458.31999999</v>
      </c>
    </row>
    <row r="113" spans="1:6" ht="14.25" customHeight="1" x14ac:dyDescent="0.2">
      <c r="A113" s="17">
        <v>44462</v>
      </c>
      <c r="B113" s="13">
        <v>24427240163</v>
      </c>
      <c r="C113" s="11" t="s">
        <v>9</v>
      </c>
      <c r="D113" s="31">
        <v>0</v>
      </c>
      <c r="E113" s="31">
        <v>568</v>
      </c>
      <c r="F113" s="32">
        <f t="shared" si="3"/>
        <v>118542890.31999999</v>
      </c>
    </row>
    <row r="114" spans="1:6" ht="14.25" customHeight="1" x14ac:dyDescent="0.2">
      <c r="A114" s="17">
        <v>44462</v>
      </c>
      <c r="B114" s="13">
        <v>924427198547</v>
      </c>
      <c r="C114" s="11" t="s">
        <v>15</v>
      </c>
      <c r="D114" s="31">
        <v>0</v>
      </c>
      <c r="E114" s="31">
        <v>189.91</v>
      </c>
      <c r="F114" s="32">
        <f t="shared" si="3"/>
        <v>118542700.41</v>
      </c>
    </row>
    <row r="115" spans="1:6" ht="14.25" customHeight="1" x14ac:dyDescent="0.2">
      <c r="A115" s="17">
        <v>44462</v>
      </c>
      <c r="B115" s="13">
        <v>24427198547</v>
      </c>
      <c r="C115" s="11" t="s">
        <v>9</v>
      </c>
      <c r="D115" s="31">
        <v>0</v>
      </c>
      <c r="E115" s="31">
        <v>126607.91</v>
      </c>
      <c r="F115" s="32">
        <f t="shared" si="3"/>
        <v>118416092.5</v>
      </c>
    </row>
    <row r="116" spans="1:6" ht="14.25" customHeight="1" x14ac:dyDescent="0.2">
      <c r="A116" s="17">
        <v>44462</v>
      </c>
      <c r="B116" s="13">
        <v>924427145910</v>
      </c>
      <c r="C116" s="11" t="s">
        <v>15</v>
      </c>
      <c r="D116" s="31">
        <v>0</v>
      </c>
      <c r="E116" s="31">
        <v>8.48</v>
      </c>
      <c r="F116" s="32">
        <f t="shared" si="3"/>
        <v>118416084.02</v>
      </c>
    </row>
    <row r="117" spans="1:6" ht="14.25" customHeight="1" x14ac:dyDescent="0.2">
      <c r="A117" s="17">
        <v>44462</v>
      </c>
      <c r="B117" s="13">
        <v>24427145910</v>
      </c>
      <c r="C117" s="11" t="s">
        <v>9</v>
      </c>
      <c r="D117" s="31">
        <v>0</v>
      </c>
      <c r="E117" s="31">
        <v>5650</v>
      </c>
      <c r="F117" s="32">
        <f t="shared" si="3"/>
        <v>118410434.02</v>
      </c>
    </row>
    <row r="118" spans="1:6" ht="14.25" customHeight="1" x14ac:dyDescent="0.2">
      <c r="A118" s="17">
        <v>44462</v>
      </c>
      <c r="B118" s="13">
        <v>924427129552</v>
      </c>
      <c r="C118" s="11" t="s">
        <v>15</v>
      </c>
      <c r="D118" s="31">
        <v>0</v>
      </c>
      <c r="E118" s="31">
        <v>135.91</v>
      </c>
      <c r="F118" s="32">
        <f t="shared" si="3"/>
        <v>118410298.11</v>
      </c>
    </row>
    <row r="119" spans="1:6" ht="14.25" customHeight="1" x14ac:dyDescent="0.2">
      <c r="A119" s="17">
        <v>44462</v>
      </c>
      <c r="B119" s="13">
        <v>24427129552</v>
      </c>
      <c r="C119" s="11" t="s">
        <v>9</v>
      </c>
      <c r="D119" s="31">
        <v>0</v>
      </c>
      <c r="E119" s="31">
        <v>90604.59</v>
      </c>
      <c r="F119" s="32">
        <f t="shared" si="3"/>
        <v>118319693.52</v>
      </c>
    </row>
    <row r="120" spans="1:6" ht="14.25" customHeight="1" x14ac:dyDescent="0.2">
      <c r="A120" s="17">
        <v>44462</v>
      </c>
      <c r="B120" s="13">
        <v>4524000000008</v>
      </c>
      <c r="C120" s="11" t="s">
        <v>9</v>
      </c>
      <c r="D120" s="31">
        <v>0</v>
      </c>
      <c r="E120" s="31">
        <v>82710.59</v>
      </c>
      <c r="F120" s="32">
        <f t="shared" si="3"/>
        <v>118236982.92999999</v>
      </c>
    </row>
    <row r="121" spans="1:6" ht="14.25" customHeight="1" x14ac:dyDescent="0.2">
      <c r="A121" s="17">
        <v>44462</v>
      </c>
      <c r="B121" s="13" t="s">
        <v>33</v>
      </c>
      <c r="C121" s="11" t="s">
        <v>9</v>
      </c>
      <c r="D121" s="31">
        <v>525</v>
      </c>
      <c r="E121" s="31">
        <v>0</v>
      </c>
      <c r="F121" s="32">
        <f t="shared" si="3"/>
        <v>118237507.92999999</v>
      </c>
    </row>
    <row r="122" spans="1:6" ht="14.25" customHeight="1" x14ac:dyDescent="0.2">
      <c r="A122" s="17">
        <v>44462</v>
      </c>
      <c r="B122" s="13">
        <v>4524000000163</v>
      </c>
      <c r="C122" s="11" t="s">
        <v>9</v>
      </c>
      <c r="D122" s="31">
        <v>7201.5</v>
      </c>
      <c r="E122" s="31">
        <v>0</v>
      </c>
      <c r="F122" s="32">
        <f t="shared" si="3"/>
        <v>118244709.42999999</v>
      </c>
    </row>
    <row r="123" spans="1:6" ht="14.25" customHeight="1" x14ac:dyDescent="0.2">
      <c r="A123" s="17">
        <v>44462</v>
      </c>
      <c r="B123" s="13" t="s">
        <v>34</v>
      </c>
      <c r="C123" s="11" t="s">
        <v>9</v>
      </c>
      <c r="D123" s="31">
        <v>775</v>
      </c>
      <c r="E123" s="31">
        <v>0</v>
      </c>
      <c r="F123" s="32">
        <f t="shared" si="3"/>
        <v>118245484.42999999</v>
      </c>
    </row>
    <row r="124" spans="1:6" ht="14.25" customHeight="1" x14ac:dyDescent="0.2">
      <c r="A124" s="17">
        <v>44462</v>
      </c>
      <c r="B124" s="13">
        <v>924422905512</v>
      </c>
      <c r="C124" s="11" t="s">
        <v>15</v>
      </c>
      <c r="D124" s="31">
        <v>0</v>
      </c>
      <c r="E124" s="31">
        <v>2.52</v>
      </c>
      <c r="F124" s="32">
        <f t="shared" si="3"/>
        <v>118245481.91</v>
      </c>
    </row>
    <row r="125" spans="1:6" ht="14.25" customHeight="1" x14ac:dyDescent="0.2">
      <c r="A125" s="17">
        <v>44462</v>
      </c>
      <c r="B125" s="13">
        <v>24422905512</v>
      </c>
      <c r="C125" s="11" t="s">
        <v>9</v>
      </c>
      <c r="D125" s="31">
        <v>0</v>
      </c>
      <c r="E125" s="31">
        <v>1682</v>
      </c>
      <c r="F125" s="32">
        <f t="shared" si="3"/>
        <v>118243799.91</v>
      </c>
    </row>
    <row r="126" spans="1:6" s="39" customFormat="1" ht="14.25" customHeight="1" x14ac:dyDescent="0.2">
      <c r="A126" s="17">
        <v>44462</v>
      </c>
      <c r="B126" s="13">
        <v>924422863013</v>
      </c>
      <c r="C126" s="11" t="s">
        <v>15</v>
      </c>
      <c r="D126" s="31">
        <v>0</v>
      </c>
      <c r="E126" s="31">
        <v>135.91</v>
      </c>
      <c r="F126" s="32">
        <f t="shared" si="3"/>
        <v>118243664</v>
      </c>
    </row>
    <row r="127" spans="1:6" ht="14.25" customHeight="1" x14ac:dyDescent="0.2">
      <c r="A127" s="17">
        <v>44462</v>
      </c>
      <c r="B127" s="13">
        <v>24422863013</v>
      </c>
      <c r="C127" s="11" t="s">
        <v>9</v>
      </c>
      <c r="D127" s="31">
        <v>0</v>
      </c>
      <c r="E127" s="31">
        <v>90604.59</v>
      </c>
      <c r="F127" s="32">
        <f t="shared" si="3"/>
        <v>118153059.41</v>
      </c>
    </row>
    <row r="128" spans="1:6" ht="14.25" customHeight="1" x14ac:dyDescent="0.2">
      <c r="A128" s="17">
        <v>44462</v>
      </c>
      <c r="B128" s="13">
        <v>924422835413</v>
      </c>
      <c r="C128" s="11" t="s">
        <v>15</v>
      </c>
      <c r="D128" s="31">
        <v>0</v>
      </c>
      <c r="E128" s="31">
        <v>1029.51</v>
      </c>
      <c r="F128" s="32">
        <f t="shared" si="3"/>
        <v>118152029.89999999</v>
      </c>
    </row>
    <row r="129" spans="1:6" ht="14.25" customHeight="1" x14ac:dyDescent="0.2">
      <c r="A129" s="17">
        <v>44462</v>
      </c>
      <c r="B129" s="13">
        <v>24422835413</v>
      </c>
      <c r="C129" s="11" t="s">
        <v>9</v>
      </c>
      <c r="D129" s="31">
        <v>0</v>
      </c>
      <c r="E129" s="31">
        <v>686343.33</v>
      </c>
      <c r="F129" s="32">
        <f t="shared" si="3"/>
        <v>117465686.56999999</v>
      </c>
    </row>
    <row r="130" spans="1:6" ht="14.25" customHeight="1" x14ac:dyDescent="0.2">
      <c r="A130" s="17">
        <v>44466</v>
      </c>
      <c r="B130" s="13">
        <v>4524000001315</v>
      </c>
      <c r="C130" s="11" t="s">
        <v>9</v>
      </c>
      <c r="D130" s="31">
        <v>16583.3</v>
      </c>
      <c r="E130" s="31">
        <v>0</v>
      </c>
      <c r="F130" s="32">
        <f t="shared" si="3"/>
        <v>117482269.86999999</v>
      </c>
    </row>
    <row r="131" spans="1:6" ht="14.25" customHeight="1" x14ac:dyDescent="0.2">
      <c r="A131" s="17">
        <v>44466</v>
      </c>
      <c r="B131" s="13">
        <v>4524000003836</v>
      </c>
      <c r="C131" s="11" t="s">
        <v>9</v>
      </c>
      <c r="D131" s="31">
        <v>300</v>
      </c>
      <c r="E131" s="31">
        <v>0</v>
      </c>
      <c r="F131" s="32">
        <f t="shared" si="3"/>
        <v>117482569.86999999</v>
      </c>
    </row>
    <row r="132" spans="1:6" ht="14.25" customHeight="1" x14ac:dyDescent="0.2">
      <c r="A132" s="17">
        <v>44466</v>
      </c>
      <c r="B132" s="13" t="s">
        <v>29</v>
      </c>
      <c r="C132" s="11" t="s">
        <v>9</v>
      </c>
      <c r="D132" s="31">
        <v>7025</v>
      </c>
      <c r="E132" s="31">
        <v>0</v>
      </c>
      <c r="F132" s="32">
        <f t="shared" si="3"/>
        <v>117489594.86999999</v>
      </c>
    </row>
    <row r="133" spans="1:6" ht="14.25" customHeight="1" x14ac:dyDescent="0.2">
      <c r="A133" s="17">
        <v>44466</v>
      </c>
      <c r="B133" s="13" t="s">
        <v>30</v>
      </c>
      <c r="C133" s="11" t="s">
        <v>9</v>
      </c>
      <c r="D133" s="31">
        <v>250</v>
      </c>
      <c r="E133" s="31">
        <v>0</v>
      </c>
      <c r="F133" s="32">
        <f t="shared" si="3"/>
        <v>117489844.86999999</v>
      </c>
    </row>
    <row r="134" spans="1:6" ht="14.25" customHeight="1" x14ac:dyDescent="0.2">
      <c r="A134" s="17">
        <v>44466</v>
      </c>
      <c r="B134" s="13">
        <v>4524000055356</v>
      </c>
      <c r="C134" s="11" t="s">
        <v>15</v>
      </c>
      <c r="D134" s="31">
        <v>0</v>
      </c>
      <c r="E134" s="31">
        <v>144.6</v>
      </c>
      <c r="F134" s="32">
        <f t="shared" si="3"/>
        <v>117489700.27</v>
      </c>
    </row>
    <row r="135" spans="1:6" ht="14.25" customHeight="1" x14ac:dyDescent="0.2">
      <c r="A135" s="17">
        <v>44466</v>
      </c>
      <c r="B135" s="13">
        <v>4524000055357</v>
      </c>
      <c r="C135" s="11" t="s">
        <v>15</v>
      </c>
      <c r="D135" s="31">
        <v>0</v>
      </c>
      <c r="E135" s="31">
        <v>124.07</v>
      </c>
      <c r="F135" s="32">
        <f t="shared" si="3"/>
        <v>117489576.2</v>
      </c>
    </row>
    <row r="136" spans="1:6" ht="14.25" customHeight="1" x14ac:dyDescent="0.2">
      <c r="A136" s="17">
        <v>44467</v>
      </c>
      <c r="B136" s="13" t="s">
        <v>22</v>
      </c>
      <c r="C136" s="11" t="s">
        <v>9</v>
      </c>
      <c r="D136" s="31">
        <v>525</v>
      </c>
      <c r="E136" s="31">
        <v>0</v>
      </c>
      <c r="F136" s="32">
        <f t="shared" si="3"/>
        <v>117490101.2</v>
      </c>
    </row>
    <row r="137" spans="1:6" ht="14.25" customHeight="1" x14ac:dyDescent="0.2">
      <c r="A137" s="17">
        <v>44467</v>
      </c>
      <c r="B137" s="13" t="s">
        <v>23</v>
      </c>
      <c r="C137" s="11" t="s">
        <v>9</v>
      </c>
      <c r="D137" s="31">
        <v>675</v>
      </c>
      <c r="E137" s="31">
        <v>0</v>
      </c>
      <c r="F137" s="32">
        <f t="shared" si="3"/>
        <v>117490776.2</v>
      </c>
    </row>
    <row r="138" spans="1:6" ht="14.25" customHeight="1" x14ac:dyDescent="0.2">
      <c r="A138" s="17">
        <v>44467</v>
      </c>
      <c r="B138" s="13" t="s">
        <v>24</v>
      </c>
      <c r="C138" s="11" t="s">
        <v>9</v>
      </c>
      <c r="D138" s="31">
        <v>1875</v>
      </c>
      <c r="E138" s="31">
        <v>0</v>
      </c>
      <c r="F138" s="32">
        <f t="shared" si="3"/>
        <v>117492651.2</v>
      </c>
    </row>
    <row r="139" spans="1:6" ht="14.25" customHeight="1" x14ac:dyDescent="0.2">
      <c r="A139" s="17">
        <v>44467</v>
      </c>
      <c r="B139" s="13">
        <v>24459320159</v>
      </c>
      <c r="C139" s="11" t="s">
        <v>9</v>
      </c>
      <c r="D139" s="31">
        <v>850</v>
      </c>
      <c r="E139" s="31">
        <v>0</v>
      </c>
      <c r="F139" s="32">
        <f t="shared" si="3"/>
        <v>117493501.2</v>
      </c>
    </row>
    <row r="140" spans="1:6" ht="14.25" customHeight="1" x14ac:dyDescent="0.2">
      <c r="A140" s="17">
        <v>44467</v>
      </c>
      <c r="B140" s="13" t="s">
        <v>25</v>
      </c>
      <c r="C140" s="11" t="s">
        <v>9</v>
      </c>
      <c r="D140" s="31">
        <v>5450</v>
      </c>
      <c r="E140" s="31">
        <v>0</v>
      </c>
      <c r="F140" s="32">
        <f t="shared" si="3"/>
        <v>117498951.2</v>
      </c>
    </row>
    <row r="141" spans="1:6" ht="14.25" customHeight="1" x14ac:dyDescent="0.2">
      <c r="A141" s="17">
        <v>44467</v>
      </c>
      <c r="B141" s="13" t="s">
        <v>26</v>
      </c>
      <c r="C141" s="11" t="s">
        <v>9</v>
      </c>
      <c r="D141" s="31">
        <v>1300</v>
      </c>
      <c r="E141" s="31">
        <v>0</v>
      </c>
      <c r="F141" s="32">
        <f t="shared" si="3"/>
        <v>117500251.2</v>
      </c>
    </row>
    <row r="142" spans="1:6" ht="14.25" customHeight="1" x14ac:dyDescent="0.2">
      <c r="A142" s="17">
        <v>44467</v>
      </c>
      <c r="B142" s="13" t="s">
        <v>27</v>
      </c>
      <c r="C142" s="11" t="s">
        <v>9</v>
      </c>
      <c r="D142" s="31">
        <v>875</v>
      </c>
      <c r="E142" s="31">
        <v>0</v>
      </c>
      <c r="F142" s="32">
        <f t="shared" si="3"/>
        <v>117501126.2</v>
      </c>
    </row>
    <row r="143" spans="1:6" ht="14.25" customHeight="1" x14ac:dyDescent="0.2">
      <c r="A143" s="17">
        <v>44467</v>
      </c>
      <c r="B143" s="13" t="s">
        <v>28</v>
      </c>
      <c r="C143" s="11" t="s">
        <v>9</v>
      </c>
      <c r="D143" s="31">
        <v>525</v>
      </c>
      <c r="E143" s="31">
        <v>0</v>
      </c>
      <c r="F143" s="32">
        <f t="shared" si="3"/>
        <v>117501651.2</v>
      </c>
    </row>
    <row r="144" spans="1:6" ht="14.25" customHeight="1" x14ac:dyDescent="0.2">
      <c r="A144" s="17">
        <v>44467</v>
      </c>
      <c r="B144" s="13">
        <v>924457481902</v>
      </c>
      <c r="C144" s="11" t="s">
        <v>15</v>
      </c>
      <c r="D144" s="31">
        <v>0</v>
      </c>
      <c r="E144" s="31">
        <v>115.75</v>
      </c>
      <c r="F144" s="32">
        <f t="shared" ref="F144:F175" si="4">+F143+D144+-E144</f>
        <v>117501535.45</v>
      </c>
    </row>
    <row r="145" spans="1:6" ht="14.25" customHeight="1" x14ac:dyDescent="0.2">
      <c r="A145" s="17">
        <v>44467</v>
      </c>
      <c r="B145" s="13">
        <v>24457481902</v>
      </c>
      <c r="C145" s="11" t="s">
        <v>9</v>
      </c>
      <c r="D145" s="31">
        <v>0</v>
      </c>
      <c r="E145" s="31">
        <v>77169.19</v>
      </c>
      <c r="F145" s="32">
        <f t="shared" si="4"/>
        <v>117424366.26000001</v>
      </c>
    </row>
    <row r="146" spans="1:6" ht="14.25" customHeight="1" x14ac:dyDescent="0.2">
      <c r="A146" s="17">
        <v>44468</v>
      </c>
      <c r="B146" s="13">
        <v>2635</v>
      </c>
      <c r="C146" s="11" t="s">
        <v>10</v>
      </c>
      <c r="D146" s="31">
        <v>0</v>
      </c>
      <c r="E146" s="31">
        <v>6153</v>
      </c>
      <c r="F146" s="32">
        <f t="shared" si="4"/>
        <v>117418213.26000001</v>
      </c>
    </row>
    <row r="147" spans="1:6" ht="14.25" customHeight="1" x14ac:dyDescent="0.2">
      <c r="A147" s="17">
        <v>44468</v>
      </c>
      <c r="B147" s="13" t="s">
        <v>19</v>
      </c>
      <c r="C147" s="11" t="s">
        <v>9</v>
      </c>
      <c r="D147" s="31">
        <v>500</v>
      </c>
      <c r="E147" s="31">
        <v>0</v>
      </c>
      <c r="F147" s="32">
        <f t="shared" si="4"/>
        <v>117418713.26000001</v>
      </c>
    </row>
    <row r="148" spans="1:6" ht="14.25" customHeight="1" x14ac:dyDescent="0.2">
      <c r="A148" s="17">
        <v>44468</v>
      </c>
      <c r="B148" s="13">
        <v>4524000002891</v>
      </c>
      <c r="C148" s="11" t="s">
        <v>9</v>
      </c>
      <c r="D148" s="31">
        <v>4451</v>
      </c>
      <c r="E148" s="31">
        <v>0</v>
      </c>
      <c r="F148" s="32">
        <f t="shared" si="4"/>
        <v>117423164.26000001</v>
      </c>
    </row>
    <row r="149" spans="1:6" ht="14.25" customHeight="1" x14ac:dyDescent="0.2">
      <c r="A149" s="17">
        <v>44468</v>
      </c>
      <c r="B149" s="13">
        <v>2637</v>
      </c>
      <c r="C149" s="11" t="s">
        <v>10</v>
      </c>
      <c r="D149" s="31">
        <v>0</v>
      </c>
      <c r="E149" s="31">
        <v>8091.13</v>
      </c>
      <c r="F149" s="32">
        <f t="shared" si="4"/>
        <v>117415073.13000001</v>
      </c>
    </row>
    <row r="150" spans="1:6" ht="14.25" customHeight="1" x14ac:dyDescent="0.2">
      <c r="A150" s="17">
        <v>44468</v>
      </c>
      <c r="B150" s="13">
        <v>24469264192</v>
      </c>
      <c r="C150" s="11" t="s">
        <v>9</v>
      </c>
      <c r="D150" s="31">
        <v>975</v>
      </c>
      <c r="E150" s="31">
        <v>0</v>
      </c>
      <c r="F150" s="32">
        <f t="shared" si="4"/>
        <v>117416048.13000001</v>
      </c>
    </row>
    <row r="151" spans="1:6" ht="14.25" customHeight="1" x14ac:dyDescent="0.2">
      <c r="A151" s="17">
        <v>44468</v>
      </c>
      <c r="B151" s="13" t="s">
        <v>20</v>
      </c>
      <c r="C151" s="11" t="s">
        <v>9</v>
      </c>
      <c r="D151" s="31">
        <v>8775</v>
      </c>
      <c r="E151" s="31">
        <v>0</v>
      </c>
      <c r="F151" s="32">
        <f t="shared" si="4"/>
        <v>117424823.13000001</v>
      </c>
    </row>
    <row r="152" spans="1:6" ht="14.25" customHeight="1" x14ac:dyDescent="0.2">
      <c r="A152" s="17">
        <v>44468</v>
      </c>
      <c r="B152" s="13">
        <v>2638</v>
      </c>
      <c r="C152" s="11" t="s">
        <v>10</v>
      </c>
      <c r="D152" s="31">
        <v>0</v>
      </c>
      <c r="E152" s="31">
        <v>2748.95</v>
      </c>
      <c r="F152" s="32">
        <f t="shared" si="4"/>
        <v>117422074.18000001</v>
      </c>
    </row>
    <row r="153" spans="1:6" ht="14.25" customHeight="1" x14ac:dyDescent="0.2">
      <c r="A153" s="17">
        <v>44468</v>
      </c>
      <c r="B153" s="13" t="s">
        <v>21</v>
      </c>
      <c r="C153" s="11" t="s">
        <v>9</v>
      </c>
      <c r="D153" s="31">
        <v>525</v>
      </c>
      <c r="E153" s="31">
        <v>0</v>
      </c>
      <c r="F153" s="32">
        <f t="shared" si="4"/>
        <v>117422599.18000001</v>
      </c>
    </row>
    <row r="154" spans="1:6" ht="14.25" customHeight="1" x14ac:dyDescent="0.2">
      <c r="A154" s="17">
        <v>44468</v>
      </c>
      <c r="B154" s="13">
        <v>4524000000006</v>
      </c>
      <c r="C154" s="11" t="s">
        <v>9</v>
      </c>
      <c r="D154" s="31">
        <v>0</v>
      </c>
      <c r="E154" s="31">
        <v>104747.93</v>
      </c>
      <c r="F154" s="32">
        <f t="shared" si="4"/>
        <v>117317851.25</v>
      </c>
    </row>
    <row r="155" spans="1:6" ht="14.25" customHeight="1" x14ac:dyDescent="0.2">
      <c r="A155" s="17">
        <v>44468</v>
      </c>
      <c r="B155" s="13">
        <v>24466789036</v>
      </c>
      <c r="C155" s="11" t="s">
        <v>9</v>
      </c>
      <c r="D155" s="31">
        <v>0</v>
      </c>
      <c r="E155" s="31">
        <v>7696693.4900000002</v>
      </c>
      <c r="F155" s="32">
        <f t="shared" si="4"/>
        <v>109621157.76000001</v>
      </c>
    </row>
    <row r="156" spans="1:6" ht="14.25" customHeight="1" x14ac:dyDescent="0.2">
      <c r="A156" s="17">
        <v>44468</v>
      </c>
      <c r="B156" s="13">
        <v>24466771408</v>
      </c>
      <c r="C156" s="11" t="s">
        <v>9</v>
      </c>
      <c r="D156" s="31">
        <v>0</v>
      </c>
      <c r="E156" s="31">
        <v>623156.24</v>
      </c>
      <c r="F156" s="32">
        <f t="shared" ref="F156:F170" si="5">+F155+D156+-E156</f>
        <v>108998001.52000001</v>
      </c>
    </row>
    <row r="157" spans="1:6" ht="14.25" customHeight="1" x14ac:dyDescent="0.2">
      <c r="A157" s="17">
        <v>44468</v>
      </c>
      <c r="B157" s="13">
        <v>24466765472</v>
      </c>
      <c r="C157" s="11" t="s">
        <v>9</v>
      </c>
      <c r="D157" s="31">
        <v>0</v>
      </c>
      <c r="E157" s="31">
        <v>2923425.51</v>
      </c>
      <c r="F157" s="32">
        <f t="shared" si="5"/>
        <v>106074576.01000001</v>
      </c>
    </row>
    <row r="158" spans="1:6" s="39" customFormat="1" ht="14.25" customHeight="1" x14ac:dyDescent="0.2">
      <c r="A158" s="17">
        <v>44468</v>
      </c>
      <c r="B158" s="13">
        <v>924466751431</v>
      </c>
      <c r="C158" s="11" t="s">
        <v>15</v>
      </c>
      <c r="D158" s="31">
        <v>0</v>
      </c>
      <c r="E158" s="31">
        <v>44044.28</v>
      </c>
      <c r="F158" s="32">
        <f t="shared" si="5"/>
        <v>106030531.73</v>
      </c>
    </row>
    <row r="159" spans="1:6" ht="14.25" customHeight="1" x14ac:dyDescent="0.2">
      <c r="A159" s="17">
        <v>44468</v>
      </c>
      <c r="B159" s="13">
        <v>24466751431</v>
      </c>
      <c r="C159" s="11" t="s">
        <v>9</v>
      </c>
      <c r="D159" s="31">
        <v>0</v>
      </c>
      <c r="E159" s="31">
        <v>29362853.66</v>
      </c>
      <c r="F159" s="32">
        <f t="shared" si="5"/>
        <v>76667678.070000008</v>
      </c>
    </row>
    <row r="160" spans="1:6" ht="14.25" customHeight="1" x14ac:dyDescent="0.2">
      <c r="A160" s="17">
        <v>44468</v>
      </c>
      <c r="B160" s="13">
        <v>924466738800</v>
      </c>
      <c r="C160" s="11" t="s">
        <v>15</v>
      </c>
      <c r="D160" s="31">
        <v>0</v>
      </c>
      <c r="E160" s="31">
        <v>29590.35</v>
      </c>
      <c r="F160" s="32">
        <f t="shared" si="5"/>
        <v>76638087.720000014</v>
      </c>
    </row>
    <row r="161" spans="1:258" ht="14.25" customHeight="1" x14ac:dyDescent="0.2">
      <c r="A161" s="17">
        <v>44468</v>
      </c>
      <c r="B161" s="13">
        <v>24466738800</v>
      </c>
      <c r="C161" s="11" t="s">
        <v>9</v>
      </c>
      <c r="D161" s="31">
        <v>0</v>
      </c>
      <c r="E161" s="31">
        <v>19726897.890000001</v>
      </c>
      <c r="F161" s="32">
        <f t="shared" si="5"/>
        <v>56911189.830000013</v>
      </c>
    </row>
    <row r="162" spans="1:258" ht="14.25" customHeight="1" x14ac:dyDescent="0.2">
      <c r="A162" s="36">
        <v>44468</v>
      </c>
      <c r="B162" s="37">
        <v>924466729472</v>
      </c>
      <c r="C162" s="11" t="s">
        <v>15</v>
      </c>
      <c r="D162" s="38">
        <v>0</v>
      </c>
      <c r="E162" s="38">
        <v>140.69999999999999</v>
      </c>
      <c r="F162" s="32">
        <f t="shared" si="5"/>
        <v>56911049.13000001</v>
      </c>
    </row>
    <row r="163" spans="1:258" ht="14.25" customHeight="1" x14ac:dyDescent="0.2">
      <c r="A163" s="17">
        <v>44468</v>
      </c>
      <c r="B163" s="13">
        <v>24466729472</v>
      </c>
      <c r="C163" s="11" t="s">
        <v>9</v>
      </c>
      <c r="D163" s="31">
        <v>0</v>
      </c>
      <c r="E163" s="31">
        <v>93800</v>
      </c>
      <c r="F163" s="32">
        <f t="shared" si="5"/>
        <v>56817249.13000001</v>
      </c>
    </row>
    <row r="164" spans="1:258" ht="14.25" customHeight="1" x14ac:dyDescent="0.2">
      <c r="A164" s="17">
        <v>44469</v>
      </c>
      <c r="B164" s="13">
        <v>9990002</v>
      </c>
      <c r="C164" s="11" t="s">
        <v>15</v>
      </c>
      <c r="D164" s="31">
        <v>0</v>
      </c>
      <c r="E164" s="31">
        <v>175</v>
      </c>
      <c r="F164" s="32">
        <f t="shared" si="5"/>
        <v>56817074.13000001</v>
      </c>
    </row>
    <row r="165" spans="1:258" ht="14.25" customHeight="1" x14ac:dyDescent="0.2">
      <c r="A165" s="17">
        <v>44469</v>
      </c>
      <c r="B165" s="13">
        <v>4524000001971</v>
      </c>
      <c r="C165" s="11" t="s">
        <v>9</v>
      </c>
      <c r="D165" s="31">
        <v>292250</v>
      </c>
      <c r="E165" s="31">
        <v>0</v>
      </c>
      <c r="F165" s="32">
        <f t="shared" si="5"/>
        <v>57109324.13000001</v>
      </c>
    </row>
    <row r="166" spans="1:258" ht="14.25" customHeight="1" x14ac:dyDescent="0.2">
      <c r="A166" s="17">
        <v>44469</v>
      </c>
      <c r="B166" s="13" t="s">
        <v>17</v>
      </c>
      <c r="C166" s="11" t="s">
        <v>9</v>
      </c>
      <c r="D166" s="31">
        <v>750</v>
      </c>
      <c r="E166" s="31">
        <v>0</v>
      </c>
      <c r="F166" s="32">
        <f t="shared" si="5"/>
        <v>57110074.13000001</v>
      </c>
    </row>
    <row r="167" spans="1:258" ht="14.25" customHeight="1" x14ac:dyDescent="0.2">
      <c r="A167" s="17">
        <v>44469</v>
      </c>
      <c r="B167" s="13" t="s">
        <v>18</v>
      </c>
      <c r="C167" s="11" t="s">
        <v>9</v>
      </c>
      <c r="D167" s="31">
        <v>6450</v>
      </c>
      <c r="E167" s="31">
        <v>0</v>
      </c>
      <c r="F167" s="32">
        <f t="shared" si="5"/>
        <v>57116524.13000001</v>
      </c>
    </row>
    <row r="168" spans="1:258" ht="14.25" customHeight="1" x14ac:dyDescent="0.2">
      <c r="A168" s="17">
        <v>44469</v>
      </c>
      <c r="B168" s="13">
        <v>4524000010181</v>
      </c>
      <c r="C168" s="11" t="s">
        <v>9</v>
      </c>
      <c r="D168" s="31">
        <v>6312.47</v>
      </c>
      <c r="E168" s="31">
        <v>0</v>
      </c>
      <c r="F168" s="32">
        <f t="shared" si="5"/>
        <v>57122836.600000009</v>
      </c>
    </row>
    <row r="169" spans="1:258" ht="14.25" customHeight="1" x14ac:dyDescent="0.2">
      <c r="A169" s="17">
        <v>44469</v>
      </c>
      <c r="B169" s="13">
        <v>4524000022293</v>
      </c>
      <c r="C169" s="11" t="s">
        <v>15</v>
      </c>
      <c r="D169" s="31">
        <v>0</v>
      </c>
      <c r="E169" s="31">
        <v>157.12</v>
      </c>
      <c r="F169" s="32">
        <f t="shared" si="5"/>
        <v>57122679.480000012</v>
      </c>
    </row>
    <row r="170" spans="1:258" ht="14.25" customHeight="1" x14ac:dyDescent="0.2">
      <c r="A170" s="17">
        <v>44469</v>
      </c>
      <c r="B170" s="13">
        <v>4524000022290</v>
      </c>
      <c r="C170" s="11" t="s">
        <v>15</v>
      </c>
      <c r="D170" s="31">
        <v>0</v>
      </c>
      <c r="E170" s="31">
        <v>12.14</v>
      </c>
      <c r="F170" s="32">
        <f t="shared" si="5"/>
        <v>57122667.340000011</v>
      </c>
    </row>
    <row r="171" spans="1:258" ht="14.25" customHeight="1" x14ac:dyDescent="0.2">
      <c r="A171" s="17">
        <v>44469</v>
      </c>
      <c r="B171" s="13">
        <v>4524000022291</v>
      </c>
      <c r="C171" s="11" t="s">
        <v>15</v>
      </c>
      <c r="D171" s="31">
        <v>0</v>
      </c>
      <c r="E171" s="31">
        <v>9.23</v>
      </c>
      <c r="F171" s="32">
        <f>+F170+D171+-E171</f>
        <v>57122658.110000014</v>
      </c>
      <c r="IX171" s="44"/>
    </row>
    <row r="172" spans="1:258" ht="15" thickBot="1" x14ac:dyDescent="0.25">
      <c r="A172" s="18">
        <v>44469</v>
      </c>
      <c r="B172" s="14">
        <v>4524000022292</v>
      </c>
      <c r="C172" s="40" t="s">
        <v>15</v>
      </c>
      <c r="D172" s="33">
        <v>0</v>
      </c>
      <c r="E172" s="33">
        <v>4.12</v>
      </c>
      <c r="F172" s="34">
        <f>+F171+D172+-E172</f>
        <v>57122653.990000017</v>
      </c>
      <c r="IW172" s="15"/>
      <c r="IX172" s="44"/>
    </row>
    <row r="173" spans="1:258" x14ac:dyDescent="0.2">
      <c r="A173" s="19"/>
      <c r="IW173" s="15"/>
      <c r="IX173" s="44"/>
    </row>
    <row r="174" spans="1:258" x14ac:dyDescent="0.2">
      <c r="A174" s="19"/>
      <c r="IX174" s="44"/>
    </row>
    <row r="175" spans="1:258" x14ac:dyDescent="0.2">
      <c r="A175" s="19"/>
      <c r="IW175" s="41"/>
      <c r="IX175" s="44"/>
    </row>
    <row r="176" spans="1:258" x14ac:dyDescent="0.2">
      <c r="A176" s="19"/>
      <c r="IX176" s="44"/>
    </row>
    <row r="177" spans="1:6" x14ac:dyDescent="0.2">
      <c r="A177" s="19"/>
    </row>
    <row r="178" spans="1:6" x14ac:dyDescent="0.2">
      <c r="A178" s="20"/>
    </row>
    <row r="179" spans="1:6" x14ac:dyDescent="0.2">
      <c r="A179" s="20"/>
    </row>
    <row r="180" spans="1:6" ht="15" x14ac:dyDescent="0.25">
      <c r="A180" s="20"/>
      <c r="B180" s="7" t="s">
        <v>14</v>
      </c>
      <c r="C180" s="23"/>
      <c r="D180" s="48" t="s">
        <v>11</v>
      </c>
      <c r="E180" s="48"/>
      <c r="F180" s="48"/>
    </row>
    <row r="181" spans="1:6" ht="15" x14ac:dyDescent="0.25">
      <c r="A181" s="21"/>
      <c r="B181" s="8" t="s">
        <v>12</v>
      </c>
      <c r="C181" s="9"/>
      <c r="D181" s="49" t="s">
        <v>13</v>
      </c>
      <c r="E181" s="49"/>
      <c r="F181" s="49"/>
    </row>
  </sheetData>
  <autoFilter ref="A14:F172" xr:uid="{DA52DD44-EB12-400F-B0BB-823C392F138F}">
    <sortState xmlns:xlrd2="http://schemas.microsoft.com/office/spreadsheetml/2017/richdata2" ref="A15:F172">
      <sortCondition ref="A14:A172"/>
    </sortState>
  </autoFilter>
  <mergeCells count="5">
    <mergeCell ref="A13:D13"/>
    <mergeCell ref="D180:F180"/>
    <mergeCell ref="D181:F181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53ADE544F04448B8692FDEF31BCE18" ma:contentTypeVersion="2" ma:contentTypeDescription="Crear nuevo documento." ma:contentTypeScope="" ma:versionID="37a985a5e868d0a70b4289ca30907787">
  <xsd:schema xmlns:xsd="http://www.w3.org/2001/XMLSchema" xmlns:xs="http://www.w3.org/2001/XMLSchema" xmlns:p="http://schemas.microsoft.com/office/2006/metadata/properties" xmlns:ns3="358eb43b-7ef8-4101-a31f-c7c894fd52bd" targetNamespace="http://schemas.microsoft.com/office/2006/metadata/properties" ma:root="true" ma:fieldsID="8cad042024fbb28959d693233ba30cbb" ns3:_="">
    <xsd:import namespace="358eb43b-7ef8-4101-a31f-c7c894fd52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eb43b-7ef8-4101-a31f-c7c894fd52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1FDD0F-D6C4-4539-882A-717C8BBE3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8eb43b-7ef8-4101-a31f-c7c894fd52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9AD8C4-4FB9-44AB-AC9A-F79373784057}">
  <ds:schemaRefs>
    <ds:schemaRef ds:uri="358eb43b-7ef8-4101-a31f-c7c894fd52bd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BDEDC0-1951-44C9-AEA4-631252466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30-09-2021</vt:lpstr>
      <vt:lpstr>'30-09-2021'!Área_de_impresión</vt:lpstr>
      <vt:lpstr>'30-09-2021'!Títulos_a_imprimir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2021-10-05T13:31:41Z</cp:lastPrinted>
  <dcterms:created xsi:type="dcterms:W3CDTF">2021-02-05T15:14:29Z</dcterms:created>
  <dcterms:modified xsi:type="dcterms:W3CDTF">2021-10-05T18:38:34Z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0x0101009F53ADE544F04448B8692FDEF31BCE18</vt:lpwstr>
  </property>
</Properties>
</file>